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tabRatio="500" activeTab="0"/>
  </bookViews>
  <sheets>
    <sheet name="VELJAČA 2024.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<sst xmlns="http://schemas.openxmlformats.org/spreadsheetml/2006/main" count="286" uniqueCount="116">
  <si>
    <t>JAVNA OBJAVA INFORMACIJA O TROŠENJU SREDSTAVA</t>
  </si>
  <si>
    <t>OIB</t>
  </si>
  <si>
    <t>HEP-OPSKRBA D.O.O.</t>
  </si>
  <si>
    <t>HEP-PLIN D.O.O.</t>
  </si>
  <si>
    <t>41317489366</t>
  </si>
  <si>
    <t>PRIVREDNA BANKA ZAGREB</t>
  </si>
  <si>
    <t>Naziv primatelja</t>
  </si>
  <si>
    <t>Sjedište</t>
  </si>
  <si>
    <t>Vrsta rashoda i izdataka</t>
  </si>
  <si>
    <t>Zaposlenici</t>
  </si>
  <si>
    <t>Konto</t>
  </si>
  <si>
    <t>3111</t>
  </si>
  <si>
    <t>3132</t>
  </si>
  <si>
    <t>VINKOVCI</t>
  </si>
  <si>
    <t>ZAGREB</t>
  </si>
  <si>
    <t>OSIJEK</t>
  </si>
  <si>
    <t>Pomoćnici</t>
  </si>
  <si>
    <t>Iznos (eur)</t>
  </si>
  <si>
    <t>HZZO</t>
  </si>
  <si>
    <t xml:space="preserve"> </t>
  </si>
  <si>
    <t>ŽUPANJA</t>
  </si>
  <si>
    <t>VINDIJA d.d.</t>
  </si>
  <si>
    <t>VARAŽDIN</t>
  </si>
  <si>
    <t>Materijal i sirovine</t>
  </si>
  <si>
    <t>Bankarske usluge i usluge platnog prometa</t>
  </si>
  <si>
    <t>FUNKCIJA 13</t>
  </si>
  <si>
    <t>Energija</t>
  </si>
  <si>
    <t>E-Tehničar</t>
  </si>
  <si>
    <t>Doprinosi za obvezno zdravstveno osiguranje</t>
  </si>
  <si>
    <t>Bruto plaća za redovan rad</t>
  </si>
  <si>
    <t>Ostali rashodi za zaposlene</t>
  </si>
  <si>
    <t>Naknade za prijevoz, za rad na terenu i odvojeni život</t>
  </si>
  <si>
    <t xml:space="preserve">Zaposlenici </t>
  </si>
  <si>
    <t>SVEUKUPNO</t>
  </si>
  <si>
    <t xml:space="preserve">Ukupno KATEGORIJA 2 </t>
  </si>
  <si>
    <t>UKUPNO KATEGORIJA 1</t>
  </si>
  <si>
    <t>OŠ MATE LOVRAKA</t>
  </si>
  <si>
    <t>32270 ŽUPANJA,A.STEPINCA 18</t>
  </si>
  <si>
    <t>OIB:28128730338</t>
  </si>
  <si>
    <t>HRT</t>
  </si>
  <si>
    <t>mjesečna pretplata</t>
  </si>
  <si>
    <t>SESVETE</t>
  </si>
  <si>
    <t>PODRAVKA</t>
  </si>
  <si>
    <t>KOPRIVNICA</t>
  </si>
  <si>
    <t>SCULPTOR NET</t>
  </si>
  <si>
    <t>BOSO</t>
  </si>
  <si>
    <t>RASLINA</t>
  </si>
  <si>
    <t>LJEKARNA BATURINA</t>
  </si>
  <si>
    <t>CROATIA OSIGURANJE</t>
  </si>
  <si>
    <t>ELANT</t>
  </si>
  <si>
    <t>PAŠTRIK 2</t>
  </si>
  <si>
    <t>GRAD ŽUPANJA</t>
  </si>
  <si>
    <t>MONEX</t>
  </si>
  <si>
    <t>ŠTITAR</t>
  </si>
  <si>
    <t>03085845376</t>
  </si>
  <si>
    <t>ZA VELJAČU 2024. GODINE</t>
  </si>
  <si>
    <t>Zavod za vještačenje, profesionalnu rehabilitaciju i zapošljavanje osoba sa invaliditetom</t>
  </si>
  <si>
    <t>Zagreb</t>
  </si>
  <si>
    <t>Naknada za nezapošljavanje invalida</t>
  </si>
  <si>
    <t xml:space="preserve"> ŽUPANJA</t>
  </si>
  <si>
    <t>Službena radna obuća i odjeća</t>
  </si>
  <si>
    <t xml:space="preserve">MARCONI </t>
  </si>
  <si>
    <t>EUROPAPIER</t>
  </si>
  <si>
    <t>PUTNI NALOZI 1/2024.</t>
  </si>
  <si>
    <t>Troškovi prijevoza,dnevnice i loko vožnja</t>
  </si>
  <si>
    <t>HT D.D.</t>
  </si>
  <si>
    <t>HP-HRVATSKA POŠTA D.D.</t>
  </si>
  <si>
    <t>VELIKA GORICA</t>
  </si>
  <si>
    <t>ELTERM</t>
  </si>
  <si>
    <t>SL.BROD</t>
  </si>
  <si>
    <t xml:space="preserve">SOLJAČIĆ-COMMERCE D.O.O. </t>
  </si>
  <si>
    <t>FINA</t>
  </si>
  <si>
    <t>BOSO D.O.O.</t>
  </si>
  <si>
    <t>PROFIL</t>
  </si>
  <si>
    <t>ČISTOĆA D.O.O.</t>
  </si>
  <si>
    <t>AKORD D.O.O.</t>
  </si>
  <si>
    <t>BODAT</t>
  </si>
  <si>
    <t>SERVIS KUĆANSKIH APARATA GRADIŠTE</t>
  </si>
  <si>
    <t>GRADIŠTE</t>
  </si>
  <si>
    <t xml:space="preserve">EKO MASLINA </t>
  </si>
  <si>
    <t>LUČIĆ</t>
  </si>
  <si>
    <t>KOMUNALAC D.O.O.</t>
  </si>
  <si>
    <t>FLORIST J.D.O.O.</t>
  </si>
  <si>
    <t>NARODNE NOVINE</t>
  </si>
  <si>
    <t>ĐURO CURIĆ</t>
  </si>
  <si>
    <t>DUBROVNIK SUN D.O.O.</t>
  </si>
  <si>
    <t>DUBROVNIK</t>
  </si>
  <si>
    <t>BAKROVOD</t>
  </si>
  <si>
    <t>HRVOJE HORVAT VL.OBRTA</t>
  </si>
  <si>
    <t>Usluge tekućeg i investicijskog održavanja postrojenja i opreme</t>
  </si>
  <si>
    <t>Ostali nespomenuti rashodi poslovanja</t>
  </si>
  <si>
    <t>Ostale usluge tekućeg i investicijskog održavanja</t>
  </si>
  <si>
    <t>Premije osiguranja ostale imovine</t>
  </si>
  <si>
    <t>Uredski mmaterijal i sitan inventar</t>
  </si>
  <si>
    <t>Usluge ažuriranja računalnih baza</t>
  </si>
  <si>
    <t>Uredski materijal</t>
  </si>
  <si>
    <t>Knjige u knjižnici</t>
  </si>
  <si>
    <t>Poštarina (pisma, tiskanice i sl.)</t>
  </si>
  <si>
    <t xml:space="preserve">Usluge telefona,pošte i prijevoza i zat.kamate </t>
  </si>
  <si>
    <t>Pedagoška dokumentacija</t>
  </si>
  <si>
    <t>Materijal i sredstva za čišćenje i održavanje</t>
  </si>
  <si>
    <t>Materijal i dijelovi za tekuće i investicijsko održavanje postrojenja i opreme</t>
  </si>
  <si>
    <t>Ostale računalne usluge</t>
  </si>
  <si>
    <t>Iznošenje i odvoz smeća</t>
  </si>
  <si>
    <t>Literatura (publikacije, časopisi, glasila, knjige i ostalo)</t>
  </si>
  <si>
    <t>Opskrba vodom</t>
  </si>
  <si>
    <t>03503671643</t>
  </si>
  <si>
    <t>Ostale pristojbe i naknade</t>
  </si>
  <si>
    <t>Ostale usluge za komunikaciju i prijevoz</t>
  </si>
  <si>
    <t>Seminari, savjetovanja i simpoziji</t>
  </si>
  <si>
    <t>Dimnjačarske i ekološke usluge</t>
  </si>
  <si>
    <t>Uredski materijal i ostali materijalni rashodi</t>
  </si>
  <si>
    <t>Reprezentacija</t>
  </si>
  <si>
    <t>materijal i sirovine i reprezentacija</t>
  </si>
  <si>
    <t>0876225959</t>
  </si>
  <si>
    <t>Ostali materijalni rashodi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</si>
</sst>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\.m\.yyyy\.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[$-41A]d\.\ mmmm\ yyyy\.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7" fillId="7" borderId="14" xfId="0" applyFont="1" applyFill="1" applyBorder="1" applyAlignment="1">
      <alignment vertical="center"/>
    </xf>
    <xf numFmtId="0" fontId="7" fillId="13" borderId="15" xfId="0" applyFont="1" applyFill="1" applyBorder="1" applyAlignment="1">
      <alignment horizontal="left" vertical="center"/>
    </xf>
    <xf numFmtId="4" fontId="1" fillId="0" borderId="14" xfId="0" applyNumberFormat="1" applyFont="1" applyBorder="1" applyAlignment="1">
      <alignment horizontal="right" vertical="top"/>
    </xf>
    <xf numFmtId="0" fontId="1" fillId="0" borderId="16" xfId="0" applyFont="1" applyBorder="1" applyAlignment="1">
      <alignment vertical="top"/>
    </xf>
    <xf numFmtId="0" fontId="8" fillId="0" borderId="16" xfId="51" applyFont="1" applyFill="1" applyBorder="1" applyAlignment="1">
      <alignment horizontal="left" vertical="center" wrapText="1"/>
      <protection/>
    </xf>
    <xf numFmtId="4" fontId="7" fillId="7" borderId="14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top"/>
    </xf>
    <xf numFmtId="4" fontId="7" fillId="13" borderId="15" xfId="0" applyNumberFormat="1" applyFont="1" applyFill="1" applyBorder="1" applyAlignment="1">
      <alignment horizontal="righ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right" vertical="top"/>
    </xf>
    <xf numFmtId="0" fontId="8" fillId="33" borderId="16" xfId="51" applyFont="1" applyFill="1" applyBorder="1" applyAlignment="1">
      <alignment horizontal="left" vertical="center" wrapText="1"/>
      <protection/>
    </xf>
    <xf numFmtId="0" fontId="1" fillId="33" borderId="13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vertical="top"/>
    </xf>
    <xf numFmtId="0" fontId="1" fillId="33" borderId="14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vertical="top"/>
    </xf>
    <xf numFmtId="0" fontId="1" fillId="33" borderId="19" xfId="0" applyFont="1" applyFill="1" applyBorder="1" applyAlignment="1">
      <alignment horizontal="center" vertical="top" wrapText="1"/>
    </xf>
    <xf numFmtId="0" fontId="8" fillId="33" borderId="20" xfId="51" applyFont="1" applyFill="1" applyBorder="1" applyAlignment="1">
      <alignment horizontal="left" vertical="center" wrapText="1"/>
      <protection/>
    </xf>
    <xf numFmtId="0" fontId="1" fillId="33" borderId="21" xfId="0" applyFont="1" applyFill="1" applyBorder="1" applyAlignment="1">
      <alignment horizontal="center" vertical="top"/>
    </xf>
    <xf numFmtId="0" fontId="8" fillId="33" borderId="14" xfId="51" applyFont="1" applyFill="1" applyBorder="1" applyAlignment="1">
      <alignment horizontal="left" vertical="center" wrapText="1"/>
      <protection/>
    </xf>
    <xf numFmtId="0" fontId="1" fillId="33" borderId="14" xfId="0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19" xfId="0" applyNumberFormat="1" applyFont="1" applyFill="1" applyBorder="1" applyAlignment="1">
      <alignment horizontal="right" vertical="top"/>
    </xf>
    <xf numFmtId="4" fontId="1" fillId="33" borderId="22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33" borderId="22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8" fillId="33" borderId="19" xfId="51" applyFont="1" applyFill="1" applyBorder="1" applyAlignment="1">
      <alignment horizontal="left" vertical="center" wrapText="1"/>
      <protection/>
    </xf>
    <xf numFmtId="0" fontId="1" fillId="33" borderId="13" xfId="0" applyFont="1" applyFill="1" applyBorder="1" applyAlignment="1">
      <alignment vertical="top"/>
    </xf>
    <xf numFmtId="0" fontId="8" fillId="0" borderId="14" xfId="51" applyFont="1" applyBorder="1" applyAlignment="1">
      <alignment horizontal="left" vertical="center" wrapText="1"/>
      <protection/>
    </xf>
    <xf numFmtId="0" fontId="1" fillId="33" borderId="0" xfId="0" applyFont="1" applyFill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horizontal="left" vertical="top"/>
    </xf>
    <xf numFmtId="49" fontId="1" fillId="33" borderId="14" xfId="0" applyNumberFormat="1" applyFont="1" applyFill="1" applyBorder="1" applyAlignment="1">
      <alignment horizontal="left" vertical="top"/>
    </xf>
    <xf numFmtId="0" fontId="8" fillId="0" borderId="14" xfId="50" applyFont="1" applyBorder="1" applyAlignment="1">
      <alignment vertical="center" wrapText="1"/>
      <protection/>
    </xf>
    <xf numFmtId="0" fontId="1" fillId="33" borderId="13" xfId="0" applyFont="1" applyFill="1" applyBorder="1" applyAlignment="1">
      <alignment horizontal="left" vertical="top"/>
    </xf>
    <xf numFmtId="0" fontId="1" fillId="33" borderId="25" xfId="0" applyFont="1" applyFill="1" applyBorder="1" applyAlignment="1">
      <alignment horizontal="left" vertical="top"/>
    </xf>
    <xf numFmtId="0" fontId="7" fillId="13" borderId="2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7" fillId="7" borderId="1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List4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8.28125" style="0" customWidth="1"/>
    <col min="2" max="2" width="12.7109375" style="8" customWidth="1"/>
    <col min="3" max="3" width="14.8515625" style="8" customWidth="1"/>
    <col min="4" max="4" width="12.28125" style="4" customWidth="1"/>
    <col min="5" max="5" width="14.140625" style="8" customWidth="1"/>
    <col min="6" max="6" width="41.421875" style="0" customWidth="1"/>
    <col min="7" max="7" width="9.140625" style="0" hidden="1" customWidth="1"/>
    <col min="10" max="11" width="10.140625" style="0" bestFit="1" customWidth="1"/>
  </cols>
  <sheetData>
    <row r="1" ht="15">
      <c r="A1" s="3"/>
    </row>
    <row r="2" ht="14.25">
      <c r="A2" s="7" t="s">
        <v>36</v>
      </c>
    </row>
    <row r="3" ht="14.25">
      <c r="A3" s="7" t="s">
        <v>37</v>
      </c>
    </row>
    <row r="4" ht="14.25">
      <c r="A4" s="7" t="s">
        <v>38</v>
      </c>
    </row>
    <row r="5" ht="15">
      <c r="A5" s="3"/>
    </row>
    <row r="6" spans="1:6" ht="18.75">
      <c r="A6" s="73" t="s">
        <v>0</v>
      </c>
      <c r="B6" s="73"/>
      <c r="C6" s="73"/>
      <c r="D6" s="73"/>
      <c r="E6" s="73"/>
      <c r="F6" s="73"/>
    </row>
    <row r="7" spans="1:6" ht="18.75">
      <c r="A7" s="6"/>
      <c r="B7" s="6"/>
      <c r="C7" s="6"/>
      <c r="D7" s="6"/>
      <c r="E7" s="6"/>
      <c r="F7" s="6"/>
    </row>
    <row r="8" spans="1:6" ht="18.75">
      <c r="A8" s="6"/>
      <c r="B8" s="73" t="s">
        <v>55</v>
      </c>
      <c r="C8" s="73"/>
      <c r="D8" s="73"/>
      <c r="E8" s="73"/>
      <c r="F8" s="6"/>
    </row>
    <row r="9" ht="13.5" thickBot="1"/>
    <row r="10" spans="1:6" ht="32.25" customHeight="1">
      <c r="A10" s="14" t="s">
        <v>6</v>
      </c>
      <c r="B10" s="15" t="s">
        <v>1</v>
      </c>
      <c r="C10" s="15" t="s">
        <v>7</v>
      </c>
      <c r="D10" s="16" t="s">
        <v>17</v>
      </c>
      <c r="E10" s="15" t="s">
        <v>10</v>
      </c>
      <c r="F10" s="17" t="s">
        <v>8</v>
      </c>
    </row>
    <row r="11" spans="1:10" s="1" customFormat="1" ht="12.75">
      <c r="A11" s="20" t="s">
        <v>9</v>
      </c>
      <c r="B11" s="19"/>
      <c r="C11" s="19"/>
      <c r="D11" s="23">
        <v>47828.93</v>
      </c>
      <c r="E11" s="19" t="s">
        <v>11</v>
      </c>
      <c r="F11" s="24" t="s">
        <v>29</v>
      </c>
      <c r="J11" s="5"/>
    </row>
    <row r="12" spans="1:10" s="1" customFormat="1" ht="12.75">
      <c r="A12" s="20" t="s">
        <v>18</v>
      </c>
      <c r="B12" s="19"/>
      <c r="C12" s="19"/>
      <c r="D12" s="23">
        <v>7891.76</v>
      </c>
      <c r="E12" s="19" t="s">
        <v>12</v>
      </c>
      <c r="F12" s="24" t="s">
        <v>28</v>
      </c>
      <c r="J12" s="5"/>
    </row>
    <row r="13" spans="1:10" s="1" customFormat="1" ht="25.5">
      <c r="A13" s="20" t="s">
        <v>9</v>
      </c>
      <c r="B13" s="19"/>
      <c r="C13" s="19"/>
      <c r="D13" s="23">
        <v>1386.76</v>
      </c>
      <c r="E13" s="19">
        <v>3212</v>
      </c>
      <c r="F13" s="25" t="s">
        <v>31</v>
      </c>
      <c r="J13" s="5"/>
    </row>
    <row r="14" spans="1:6" s="1" customFormat="1" ht="12.75">
      <c r="A14" s="20" t="s">
        <v>16</v>
      </c>
      <c r="B14" s="19"/>
      <c r="C14" s="19"/>
      <c r="D14" s="23">
        <v>4384</v>
      </c>
      <c r="E14" s="19" t="s">
        <v>11</v>
      </c>
      <c r="F14" s="24" t="s">
        <v>29</v>
      </c>
    </row>
    <row r="15" spans="1:6" s="1" customFormat="1" ht="12.75">
      <c r="A15" s="20" t="s">
        <v>18</v>
      </c>
      <c r="B15" s="19"/>
      <c r="C15" s="19"/>
      <c r="D15" s="23">
        <v>706.86</v>
      </c>
      <c r="E15" s="19" t="s">
        <v>12</v>
      </c>
      <c r="F15" s="24" t="s">
        <v>28</v>
      </c>
    </row>
    <row r="16" spans="1:11" s="1" customFormat="1" ht="12.75">
      <c r="A16" s="20" t="s">
        <v>27</v>
      </c>
      <c r="B16" s="19"/>
      <c r="C16" s="19"/>
      <c r="D16" s="23">
        <v>45.57</v>
      </c>
      <c r="E16" s="19" t="s">
        <v>11</v>
      </c>
      <c r="F16" s="24" t="s">
        <v>29</v>
      </c>
      <c r="J16" s="9"/>
      <c r="K16" s="2"/>
    </row>
    <row r="17" spans="1:6" s="1" customFormat="1" ht="12.75">
      <c r="A17" s="20" t="s">
        <v>18</v>
      </c>
      <c r="B17" s="19"/>
      <c r="C17" s="19"/>
      <c r="D17" s="23">
        <v>7.52</v>
      </c>
      <c r="E17" s="19" t="s">
        <v>12</v>
      </c>
      <c r="F17" s="24" t="s">
        <v>28</v>
      </c>
    </row>
    <row r="18" spans="1:6" s="1" customFormat="1" ht="12.75">
      <c r="A18" s="20" t="s">
        <v>32</v>
      </c>
      <c r="B18" s="19"/>
      <c r="C18" s="19"/>
      <c r="D18" s="23">
        <v>880.09</v>
      </c>
      <c r="E18" s="19">
        <v>3121</v>
      </c>
      <c r="F18" s="24" t="s">
        <v>30</v>
      </c>
    </row>
    <row r="19" spans="1:8" s="1" customFormat="1" ht="12.75">
      <c r="A19" s="20" t="s">
        <v>18</v>
      </c>
      <c r="B19" s="19"/>
      <c r="C19" s="19"/>
      <c r="D19" s="23">
        <v>46.66</v>
      </c>
      <c r="E19" s="19">
        <v>3132</v>
      </c>
      <c r="F19" s="24" t="s">
        <v>28</v>
      </c>
      <c r="G19" s="32"/>
      <c r="H19" s="32"/>
    </row>
    <row r="20" spans="1:8" s="1" customFormat="1" ht="26.25" customHeight="1">
      <c r="A20" s="34" t="s">
        <v>56</v>
      </c>
      <c r="B20" s="19">
        <v>20502470829</v>
      </c>
      <c r="C20" s="27" t="s">
        <v>57</v>
      </c>
      <c r="D20" s="23">
        <v>168</v>
      </c>
      <c r="E20" s="18">
        <v>3295</v>
      </c>
      <c r="F20" s="65" t="s">
        <v>58</v>
      </c>
      <c r="G20" s="33"/>
      <c r="H20" s="32"/>
    </row>
    <row r="21" spans="1:6" s="13" customFormat="1" ht="23.25" customHeight="1">
      <c r="A21" s="21" t="s">
        <v>34</v>
      </c>
      <c r="B21" s="74"/>
      <c r="C21" s="75"/>
      <c r="D21" s="26">
        <f>SUM(D11:D20)</f>
        <v>63346.15</v>
      </c>
      <c r="E21" s="74"/>
      <c r="F21" s="76"/>
    </row>
    <row r="22" spans="1:9" s="1" customFormat="1" ht="12.75">
      <c r="A22" s="35" t="s">
        <v>5</v>
      </c>
      <c r="B22" s="42">
        <v>2535697732</v>
      </c>
      <c r="C22" s="36" t="s">
        <v>14</v>
      </c>
      <c r="D22" s="37">
        <v>28.86</v>
      </c>
      <c r="E22" s="36">
        <v>3431</v>
      </c>
      <c r="F22" s="38" t="s">
        <v>24</v>
      </c>
      <c r="I22" s="10" t="s">
        <v>19</v>
      </c>
    </row>
    <row r="23" spans="1:9" s="1" customFormat="1" ht="12.75">
      <c r="A23" s="35" t="s">
        <v>39</v>
      </c>
      <c r="B23" s="59">
        <v>68419124305</v>
      </c>
      <c r="C23" s="36" t="s">
        <v>14</v>
      </c>
      <c r="D23" s="37">
        <v>10.62</v>
      </c>
      <c r="E23" s="36">
        <v>3233</v>
      </c>
      <c r="F23" s="38" t="s">
        <v>40</v>
      </c>
      <c r="H23" s="61"/>
      <c r="I23" s="10"/>
    </row>
    <row r="24" spans="1:11" s="1" customFormat="1" ht="12.75">
      <c r="A24" s="35" t="s">
        <v>21</v>
      </c>
      <c r="B24" s="42">
        <v>44138062462</v>
      </c>
      <c r="C24" s="36" t="s">
        <v>22</v>
      </c>
      <c r="D24" s="37">
        <v>62.4</v>
      </c>
      <c r="E24" s="39">
        <v>3222</v>
      </c>
      <c r="F24" s="35" t="s">
        <v>23</v>
      </c>
      <c r="H24" s="61"/>
      <c r="K24" s="5"/>
    </row>
    <row r="25" spans="1:11" s="1" customFormat="1" ht="12.75">
      <c r="A25" s="35" t="s">
        <v>21</v>
      </c>
      <c r="B25" s="42">
        <v>44138062462</v>
      </c>
      <c r="C25" s="36" t="s">
        <v>22</v>
      </c>
      <c r="D25" s="37">
        <v>77.09</v>
      </c>
      <c r="E25" s="39">
        <v>3222</v>
      </c>
      <c r="F25" s="35" t="s">
        <v>23</v>
      </c>
      <c r="H25" s="61"/>
      <c r="J25" s="32"/>
      <c r="K25" s="53"/>
    </row>
    <row r="26" spans="1:8" s="1" customFormat="1" ht="12.75">
      <c r="A26" s="35" t="s">
        <v>21</v>
      </c>
      <c r="B26" s="42">
        <v>44138062462</v>
      </c>
      <c r="C26" s="36" t="s">
        <v>22</v>
      </c>
      <c r="D26" s="37">
        <v>53.88</v>
      </c>
      <c r="E26" s="39">
        <v>3222</v>
      </c>
      <c r="F26" s="35" t="s">
        <v>23</v>
      </c>
      <c r="H26" s="61"/>
    </row>
    <row r="27" spans="1:9" s="1" customFormat="1" ht="12.75">
      <c r="A27" s="35" t="s">
        <v>42</v>
      </c>
      <c r="B27" s="42">
        <v>18928523252</v>
      </c>
      <c r="C27" s="36" t="s">
        <v>43</v>
      </c>
      <c r="D27" s="37">
        <v>76.5</v>
      </c>
      <c r="E27" s="36">
        <v>3222</v>
      </c>
      <c r="F27" s="38" t="s">
        <v>23</v>
      </c>
      <c r="I27" s="10" t="s">
        <v>19</v>
      </c>
    </row>
    <row r="28" spans="1:9" s="1" customFormat="1" ht="12.75">
      <c r="A28" s="20" t="s">
        <v>52</v>
      </c>
      <c r="B28" s="60" t="s">
        <v>54</v>
      </c>
      <c r="C28" s="19" t="s">
        <v>53</v>
      </c>
      <c r="D28" s="23">
        <v>329.06</v>
      </c>
      <c r="E28" s="19">
        <v>3222</v>
      </c>
      <c r="F28" s="24" t="s">
        <v>23</v>
      </c>
      <c r="I28" s="10"/>
    </row>
    <row r="29" spans="1:6" s="1" customFormat="1" ht="12.75">
      <c r="A29" s="35" t="s">
        <v>21</v>
      </c>
      <c r="B29" s="42">
        <v>44138062462</v>
      </c>
      <c r="C29" s="36" t="s">
        <v>22</v>
      </c>
      <c r="D29" s="37">
        <v>76.13</v>
      </c>
      <c r="E29" s="36">
        <v>3222</v>
      </c>
      <c r="F29" s="38" t="s">
        <v>23</v>
      </c>
    </row>
    <row r="30" spans="1:6" s="1" customFormat="1" ht="12.75">
      <c r="A30" s="35" t="s">
        <v>42</v>
      </c>
      <c r="B30" s="42">
        <v>18928523252</v>
      </c>
      <c r="C30" s="36" t="s">
        <v>43</v>
      </c>
      <c r="D30" s="37">
        <v>182.28</v>
      </c>
      <c r="E30" s="36">
        <v>3222</v>
      </c>
      <c r="F30" s="38" t="s">
        <v>23</v>
      </c>
    </row>
    <row r="31" spans="1:6" s="1" customFormat="1" ht="12.75">
      <c r="A31" s="35" t="s">
        <v>47</v>
      </c>
      <c r="B31" s="42">
        <v>89478858437</v>
      </c>
      <c r="C31" s="36" t="s">
        <v>59</v>
      </c>
      <c r="D31" s="37">
        <v>295.58</v>
      </c>
      <c r="E31" s="36">
        <v>3227</v>
      </c>
      <c r="F31" s="38" t="s">
        <v>60</v>
      </c>
    </row>
    <row r="32" spans="1:6" s="1" customFormat="1" ht="12.75">
      <c r="A32" s="35" t="s">
        <v>21</v>
      </c>
      <c r="B32" s="42">
        <v>44138062462</v>
      </c>
      <c r="C32" s="36" t="s">
        <v>22</v>
      </c>
      <c r="D32" s="37">
        <v>121.9</v>
      </c>
      <c r="E32" s="36">
        <v>3222</v>
      </c>
      <c r="F32" s="38" t="s">
        <v>23</v>
      </c>
    </row>
    <row r="33" spans="1:6" s="1" customFormat="1" ht="12.75">
      <c r="A33" s="35" t="s">
        <v>44</v>
      </c>
      <c r="B33" s="42">
        <v>6362716309</v>
      </c>
      <c r="C33" s="36" t="s">
        <v>13</v>
      </c>
      <c r="D33" s="37">
        <v>31.13</v>
      </c>
      <c r="E33" s="36">
        <v>3238</v>
      </c>
      <c r="F33" s="38" t="s">
        <v>94</v>
      </c>
    </row>
    <row r="34" spans="1:6" s="1" customFormat="1" ht="12.75">
      <c r="A34" s="35" t="s">
        <v>42</v>
      </c>
      <c r="B34" s="42">
        <v>18928523252</v>
      </c>
      <c r="C34" s="36" t="s">
        <v>43</v>
      </c>
      <c r="D34" s="37">
        <v>88.05</v>
      </c>
      <c r="E34" s="36">
        <v>3222</v>
      </c>
      <c r="F34" s="38" t="s">
        <v>23</v>
      </c>
    </row>
    <row r="35" spans="1:6" s="1" customFormat="1" ht="12.75">
      <c r="A35" s="35" t="s">
        <v>21</v>
      </c>
      <c r="B35" s="42">
        <v>44138062462</v>
      </c>
      <c r="C35" s="36" t="s">
        <v>22</v>
      </c>
      <c r="D35" s="37">
        <v>165.3</v>
      </c>
      <c r="E35" s="36">
        <v>3222</v>
      </c>
      <c r="F35" s="38" t="s">
        <v>23</v>
      </c>
    </row>
    <row r="36" spans="1:6" s="1" customFormat="1" ht="12.75">
      <c r="A36" s="35" t="s">
        <v>21</v>
      </c>
      <c r="B36" s="42">
        <v>44138062462</v>
      </c>
      <c r="C36" s="36" t="s">
        <v>22</v>
      </c>
      <c r="D36" s="37">
        <v>116.96</v>
      </c>
      <c r="E36" s="36">
        <v>3222</v>
      </c>
      <c r="F36" s="38" t="s">
        <v>23</v>
      </c>
    </row>
    <row r="37" spans="1:6" s="1" customFormat="1" ht="12.75">
      <c r="A37" s="35" t="s">
        <v>21</v>
      </c>
      <c r="B37" s="42">
        <v>44138062462</v>
      </c>
      <c r="C37" s="36" t="s">
        <v>22</v>
      </c>
      <c r="D37" s="37">
        <v>79.56</v>
      </c>
      <c r="E37" s="36">
        <v>3222</v>
      </c>
      <c r="F37" s="38" t="s">
        <v>23</v>
      </c>
    </row>
    <row r="38" spans="1:8" s="1" customFormat="1" ht="12.75">
      <c r="A38" s="35" t="s">
        <v>61</v>
      </c>
      <c r="B38" s="42">
        <v>62017555266</v>
      </c>
      <c r="C38" s="36" t="s">
        <v>13</v>
      </c>
      <c r="D38" s="37">
        <v>32.34</v>
      </c>
      <c r="E38" s="36">
        <v>3222</v>
      </c>
      <c r="F38" s="38" t="s">
        <v>23</v>
      </c>
      <c r="H38" s="61"/>
    </row>
    <row r="39" spans="1:8" s="1" customFormat="1" ht="12.75">
      <c r="A39" s="35" t="s">
        <v>47</v>
      </c>
      <c r="B39" s="42">
        <v>89478858437</v>
      </c>
      <c r="C39" s="36" t="s">
        <v>20</v>
      </c>
      <c r="D39" s="37">
        <v>43.98</v>
      </c>
      <c r="E39" s="43">
        <v>3227</v>
      </c>
      <c r="F39" s="44" t="s">
        <v>60</v>
      </c>
      <c r="H39" s="61"/>
    </row>
    <row r="40" spans="1:6" s="1" customFormat="1" ht="12.75">
      <c r="A40" s="35" t="s">
        <v>21</v>
      </c>
      <c r="B40" s="42">
        <v>44138062462</v>
      </c>
      <c r="C40" s="36" t="s">
        <v>22</v>
      </c>
      <c r="D40" s="37">
        <v>163.74</v>
      </c>
      <c r="E40" s="43">
        <v>3222</v>
      </c>
      <c r="F40" s="41" t="s">
        <v>23</v>
      </c>
    </row>
    <row r="41" spans="1:6" s="1" customFormat="1" ht="12.75">
      <c r="A41" s="35" t="s">
        <v>61</v>
      </c>
      <c r="B41" s="42">
        <v>62017555266</v>
      </c>
      <c r="C41" s="36" t="s">
        <v>13</v>
      </c>
      <c r="D41" s="37">
        <v>164.22</v>
      </c>
      <c r="E41" s="43">
        <v>3222</v>
      </c>
      <c r="F41" s="41" t="s">
        <v>23</v>
      </c>
    </row>
    <row r="42" spans="1:6" s="1" customFormat="1" ht="12.75">
      <c r="A42" s="35" t="s">
        <v>21</v>
      </c>
      <c r="B42" s="42">
        <v>44138062462</v>
      </c>
      <c r="C42" s="36" t="s">
        <v>22</v>
      </c>
      <c r="D42" s="37">
        <v>57.1</v>
      </c>
      <c r="E42" s="43">
        <v>3222</v>
      </c>
      <c r="F42" s="41" t="s">
        <v>23</v>
      </c>
    </row>
    <row r="43" spans="1:9" s="1" customFormat="1" ht="12.75">
      <c r="A43" s="35" t="s">
        <v>39</v>
      </c>
      <c r="B43" s="42">
        <v>68419124305</v>
      </c>
      <c r="C43" s="36" t="s">
        <v>14</v>
      </c>
      <c r="D43" s="37">
        <v>10.62</v>
      </c>
      <c r="E43" s="43">
        <v>3233</v>
      </c>
      <c r="F43" s="41" t="s">
        <v>40</v>
      </c>
      <c r="I43" s="32"/>
    </row>
    <row r="44" spans="1:11" s="1" customFormat="1" ht="12.75">
      <c r="A44" s="35" t="s">
        <v>21</v>
      </c>
      <c r="B44" s="42">
        <v>44138062462</v>
      </c>
      <c r="C44" s="36" t="s">
        <v>22</v>
      </c>
      <c r="D44" s="37">
        <v>96.43</v>
      </c>
      <c r="E44" s="43">
        <v>3222</v>
      </c>
      <c r="F44" s="41" t="s">
        <v>23</v>
      </c>
      <c r="I44" s="32"/>
      <c r="J44" s="32"/>
      <c r="K44" s="32"/>
    </row>
    <row r="45" spans="1:9" s="1" customFormat="1" ht="12.75">
      <c r="A45" s="35" t="s">
        <v>21</v>
      </c>
      <c r="B45" s="42">
        <v>44138062462</v>
      </c>
      <c r="C45" s="36" t="s">
        <v>22</v>
      </c>
      <c r="D45" s="37">
        <v>19.88</v>
      </c>
      <c r="E45" s="43">
        <v>3222</v>
      </c>
      <c r="F45" s="41" t="s">
        <v>23</v>
      </c>
      <c r="I45" s="32"/>
    </row>
    <row r="46" spans="1:6" s="1" customFormat="1" ht="25.5">
      <c r="A46" s="35" t="s">
        <v>62</v>
      </c>
      <c r="B46" s="42">
        <v>1913481578</v>
      </c>
      <c r="C46" s="36" t="s">
        <v>41</v>
      </c>
      <c r="D46" s="37">
        <v>236.88</v>
      </c>
      <c r="E46" s="43">
        <v>3224</v>
      </c>
      <c r="F46" s="58" t="s">
        <v>101</v>
      </c>
    </row>
    <row r="47" spans="1:6" s="1" customFormat="1" ht="12.75">
      <c r="A47" s="35" t="s">
        <v>21</v>
      </c>
      <c r="B47" s="42">
        <v>44138062462</v>
      </c>
      <c r="C47" s="36" t="s">
        <v>22</v>
      </c>
      <c r="D47" s="37">
        <v>158.72</v>
      </c>
      <c r="E47" s="43">
        <v>3222</v>
      </c>
      <c r="F47" s="41" t="s">
        <v>23</v>
      </c>
    </row>
    <row r="48" spans="1:8" s="1" customFormat="1" ht="24.75" customHeight="1">
      <c r="A48" s="35" t="s">
        <v>63</v>
      </c>
      <c r="B48" s="42"/>
      <c r="C48" s="36"/>
      <c r="D48" s="51">
        <v>150.1</v>
      </c>
      <c r="E48" s="45">
        <v>3211.3214</v>
      </c>
      <c r="F48" s="46" t="s">
        <v>64</v>
      </c>
      <c r="H48" s="61"/>
    </row>
    <row r="49" spans="1:8" s="1" customFormat="1" ht="11.25" customHeight="1">
      <c r="A49" s="35" t="s">
        <v>49</v>
      </c>
      <c r="B49" s="42">
        <v>54447177848</v>
      </c>
      <c r="C49" s="43" t="s">
        <v>20</v>
      </c>
      <c r="D49" s="37">
        <v>497.76</v>
      </c>
      <c r="E49" s="55">
        <v>3221.3225</v>
      </c>
      <c r="F49" s="56" t="s">
        <v>93</v>
      </c>
      <c r="G49" s="62"/>
      <c r="H49" s="61"/>
    </row>
    <row r="50" spans="1:10" s="1" customFormat="1" ht="12.75">
      <c r="A50" s="35" t="s">
        <v>65</v>
      </c>
      <c r="B50" s="42">
        <v>81793146560</v>
      </c>
      <c r="C50" s="43" t="s">
        <v>14</v>
      </c>
      <c r="D50" s="52">
        <v>73.11</v>
      </c>
      <c r="E50" s="39">
        <v>3231.3433</v>
      </c>
      <c r="F50" s="48" t="s">
        <v>98</v>
      </c>
      <c r="G50" s="32"/>
      <c r="H50" s="61"/>
      <c r="J50" s="32"/>
    </row>
    <row r="51" spans="1:8" s="1" customFormat="1" ht="12.75">
      <c r="A51" s="35" t="s">
        <v>66</v>
      </c>
      <c r="B51" s="42">
        <v>87311810356</v>
      </c>
      <c r="C51" s="43" t="s">
        <v>67</v>
      </c>
      <c r="D51" s="50">
        <v>18.32</v>
      </c>
      <c r="E51" s="54">
        <v>3231</v>
      </c>
      <c r="F51" s="68" t="s">
        <v>97</v>
      </c>
      <c r="G51" s="69"/>
      <c r="H51" s="61"/>
    </row>
    <row r="52" spans="1:8" s="1" customFormat="1" ht="25.5">
      <c r="A52" s="35" t="s">
        <v>68</v>
      </c>
      <c r="B52" s="42">
        <v>14222787936</v>
      </c>
      <c r="C52" s="36" t="s">
        <v>69</v>
      </c>
      <c r="D52" s="50">
        <v>412.5</v>
      </c>
      <c r="E52" s="47">
        <v>3232</v>
      </c>
      <c r="F52" s="58" t="s">
        <v>89</v>
      </c>
      <c r="G52" s="32"/>
      <c r="H52" s="61"/>
    </row>
    <row r="53" spans="1:10" s="1" customFormat="1" ht="12.75">
      <c r="A53" s="35" t="s">
        <v>45</v>
      </c>
      <c r="B53" s="42">
        <v>91958721295</v>
      </c>
      <c r="C53" s="43" t="s">
        <v>13</v>
      </c>
      <c r="D53" s="37">
        <v>14.55</v>
      </c>
      <c r="E53" s="43">
        <v>3221</v>
      </c>
      <c r="F53" s="58" t="s">
        <v>100</v>
      </c>
      <c r="H53" s="61"/>
      <c r="J53" s="32"/>
    </row>
    <row r="54" spans="1:10" s="1" customFormat="1" ht="12.75">
      <c r="A54" s="35" t="s">
        <v>45</v>
      </c>
      <c r="B54" s="42">
        <v>91958721295</v>
      </c>
      <c r="C54" s="43" t="s">
        <v>13</v>
      </c>
      <c r="D54" s="37">
        <v>161.23</v>
      </c>
      <c r="E54" s="43">
        <v>3222</v>
      </c>
      <c r="F54" s="49" t="s">
        <v>23</v>
      </c>
      <c r="H54" s="61"/>
      <c r="J54" s="32"/>
    </row>
    <row r="55" spans="1:8" s="1" customFormat="1" ht="12.75">
      <c r="A55" s="35" t="s">
        <v>21</v>
      </c>
      <c r="B55" s="42">
        <v>44138062462</v>
      </c>
      <c r="C55" s="43" t="s">
        <v>22</v>
      </c>
      <c r="D55" s="37">
        <v>78.39</v>
      </c>
      <c r="E55" s="43">
        <v>3222</v>
      </c>
      <c r="F55" s="35" t="s">
        <v>23</v>
      </c>
      <c r="H55" s="61"/>
    </row>
    <row r="56" spans="1:8" s="1" customFormat="1" ht="12.75">
      <c r="A56" s="35" t="s">
        <v>70</v>
      </c>
      <c r="B56" s="42">
        <v>58877789585</v>
      </c>
      <c r="C56" s="43" t="s">
        <v>20</v>
      </c>
      <c r="D56" s="37">
        <v>41.49</v>
      </c>
      <c r="E56" s="43">
        <v>3221</v>
      </c>
      <c r="F56" s="49" t="s">
        <v>95</v>
      </c>
      <c r="H56" s="61"/>
    </row>
    <row r="57" spans="1:8" s="1" customFormat="1" ht="12.75">
      <c r="A57" s="35" t="s">
        <v>71</v>
      </c>
      <c r="B57" s="42">
        <v>85821130368</v>
      </c>
      <c r="C57" s="43" t="s">
        <v>14</v>
      </c>
      <c r="D57" s="37">
        <v>1.66</v>
      </c>
      <c r="E57" s="43">
        <v>3238</v>
      </c>
      <c r="F57" s="58" t="s">
        <v>102</v>
      </c>
      <c r="H57" s="61"/>
    </row>
    <row r="58" spans="1:11" s="1" customFormat="1" ht="12.75">
      <c r="A58" s="35" t="s">
        <v>72</v>
      </c>
      <c r="B58" s="42">
        <v>91958721295</v>
      </c>
      <c r="C58" s="43" t="s">
        <v>13</v>
      </c>
      <c r="D58" s="37">
        <v>225.11</v>
      </c>
      <c r="E58" s="43">
        <v>3222</v>
      </c>
      <c r="F58" s="49" t="s">
        <v>23</v>
      </c>
      <c r="H58" s="61"/>
      <c r="K58" s="32"/>
    </row>
    <row r="59" spans="1:11" s="1" customFormat="1" ht="12.75">
      <c r="A59" s="35" t="s">
        <v>72</v>
      </c>
      <c r="B59" s="42">
        <v>91958721295</v>
      </c>
      <c r="C59" s="43" t="s">
        <v>13</v>
      </c>
      <c r="D59" s="37">
        <v>6.65</v>
      </c>
      <c r="E59" s="43">
        <v>3221</v>
      </c>
      <c r="F59" s="58" t="s">
        <v>111</v>
      </c>
      <c r="H59" s="63"/>
      <c r="K59" s="32"/>
    </row>
    <row r="60" spans="1:8" s="1" customFormat="1" ht="12.75">
      <c r="A60" s="35" t="s">
        <v>72</v>
      </c>
      <c r="B60" s="42">
        <v>91958721295</v>
      </c>
      <c r="C60" s="43" t="s">
        <v>13</v>
      </c>
      <c r="D60" s="37">
        <v>16.1</v>
      </c>
      <c r="E60" s="43">
        <v>3221</v>
      </c>
      <c r="F60" s="49" t="s">
        <v>111</v>
      </c>
      <c r="H60" s="61"/>
    </row>
    <row r="61" spans="1:8" s="1" customFormat="1" ht="12.75">
      <c r="A61" s="35" t="s">
        <v>73</v>
      </c>
      <c r="B61" s="42">
        <v>95803232921</v>
      </c>
      <c r="C61" s="43" t="s">
        <v>14</v>
      </c>
      <c r="D61" s="37">
        <v>180.6</v>
      </c>
      <c r="E61" s="43">
        <v>4241</v>
      </c>
      <c r="F61" s="35" t="s">
        <v>96</v>
      </c>
      <c r="H61" s="61"/>
    </row>
    <row r="62" spans="1:8" s="1" customFormat="1" ht="12.75">
      <c r="A62" s="35" t="s">
        <v>72</v>
      </c>
      <c r="B62" s="42">
        <v>91958721295</v>
      </c>
      <c r="C62" s="43" t="s">
        <v>13</v>
      </c>
      <c r="D62" s="37">
        <v>211.31</v>
      </c>
      <c r="E62" s="43">
        <v>3222</v>
      </c>
      <c r="F62" s="49" t="s">
        <v>23</v>
      </c>
      <c r="H62" s="61"/>
    </row>
    <row r="63" spans="1:11" s="1" customFormat="1" ht="12.75">
      <c r="A63" s="35" t="s">
        <v>74</v>
      </c>
      <c r="B63" s="42">
        <v>85409306989</v>
      </c>
      <c r="C63" s="43" t="s">
        <v>20</v>
      </c>
      <c r="D63" s="37">
        <v>80.06</v>
      </c>
      <c r="E63" s="43">
        <v>3234</v>
      </c>
      <c r="F63" s="58" t="s">
        <v>103</v>
      </c>
      <c r="H63" s="61"/>
      <c r="K63" s="10"/>
    </row>
    <row r="64" spans="1:8" s="1" customFormat="1" ht="12.75">
      <c r="A64" s="35" t="s">
        <v>42</v>
      </c>
      <c r="B64" s="42">
        <v>18928523252</v>
      </c>
      <c r="C64" s="43" t="s">
        <v>43</v>
      </c>
      <c r="D64" s="37">
        <v>180.73</v>
      </c>
      <c r="E64" s="43">
        <v>3222</v>
      </c>
      <c r="F64" s="57" t="s">
        <v>23</v>
      </c>
      <c r="H64" s="61"/>
    </row>
    <row r="65" spans="1:6" s="1" customFormat="1" ht="12.75">
      <c r="A65" s="35" t="s">
        <v>48</v>
      </c>
      <c r="B65" s="42">
        <v>26187994862</v>
      </c>
      <c r="C65" s="36" t="s">
        <v>14</v>
      </c>
      <c r="D65" s="37">
        <v>126.99</v>
      </c>
      <c r="E65" s="36">
        <v>3292</v>
      </c>
      <c r="F65" s="58" t="s">
        <v>92</v>
      </c>
    </row>
    <row r="66" spans="1:8" s="1" customFormat="1" ht="12.75">
      <c r="A66" s="35" t="s">
        <v>48</v>
      </c>
      <c r="B66" s="42">
        <v>26187994862</v>
      </c>
      <c r="C66" s="36" t="s">
        <v>14</v>
      </c>
      <c r="D66" s="37">
        <v>66.21</v>
      </c>
      <c r="E66" s="36">
        <v>3292</v>
      </c>
      <c r="F66" s="58" t="s">
        <v>92</v>
      </c>
      <c r="H66" s="61"/>
    </row>
    <row r="67" spans="1:8" s="1" customFormat="1" ht="12.75">
      <c r="A67" s="35" t="s">
        <v>48</v>
      </c>
      <c r="B67" s="42">
        <v>26187994862</v>
      </c>
      <c r="C67" s="43" t="s">
        <v>14</v>
      </c>
      <c r="D67" s="37">
        <v>579.15</v>
      </c>
      <c r="E67" s="43">
        <v>3292</v>
      </c>
      <c r="F67" s="58" t="s">
        <v>92</v>
      </c>
      <c r="H67" s="61"/>
    </row>
    <row r="68" spans="1:8" s="1" customFormat="1" ht="25.5">
      <c r="A68" s="35" t="s">
        <v>75</v>
      </c>
      <c r="B68" s="42">
        <v>97777678206</v>
      </c>
      <c r="C68" s="43" t="s">
        <v>20</v>
      </c>
      <c r="D68" s="37">
        <v>143.44</v>
      </c>
      <c r="E68" s="43">
        <v>3224</v>
      </c>
      <c r="F68" s="58" t="s">
        <v>101</v>
      </c>
      <c r="H68" s="61"/>
    </row>
    <row r="69" spans="1:8" s="1" customFormat="1" ht="12.75">
      <c r="A69" s="35" t="s">
        <v>72</v>
      </c>
      <c r="B69" s="42">
        <v>91958721295</v>
      </c>
      <c r="C69" s="40" t="s">
        <v>13</v>
      </c>
      <c r="D69" s="37">
        <v>20.88</v>
      </c>
      <c r="E69" s="43">
        <v>3293</v>
      </c>
      <c r="F69" s="58" t="s">
        <v>112</v>
      </c>
      <c r="H69" s="61"/>
    </row>
    <row r="70" spans="1:8" s="1" customFormat="1" ht="12.75">
      <c r="A70" s="35" t="s">
        <v>72</v>
      </c>
      <c r="B70" s="42">
        <v>91958721295</v>
      </c>
      <c r="C70" s="40"/>
      <c r="D70" s="37">
        <v>418.35</v>
      </c>
      <c r="E70" s="43">
        <v>3222.3293</v>
      </c>
      <c r="F70" s="49" t="s">
        <v>113</v>
      </c>
      <c r="H70" s="61"/>
    </row>
    <row r="71" spans="1:8" s="1" customFormat="1" ht="25.5">
      <c r="A71" s="35" t="s">
        <v>76</v>
      </c>
      <c r="B71" s="66" t="s">
        <v>114</v>
      </c>
      <c r="C71" s="36" t="s">
        <v>13</v>
      </c>
      <c r="D71" s="37">
        <v>6.83</v>
      </c>
      <c r="E71" s="43">
        <v>3224</v>
      </c>
      <c r="F71" s="58" t="s">
        <v>101</v>
      </c>
      <c r="H71" s="61"/>
    </row>
    <row r="72" spans="1:8" s="1" customFormat="1" ht="12.75">
      <c r="A72" s="35" t="s">
        <v>72</v>
      </c>
      <c r="B72" s="42">
        <v>91958721295</v>
      </c>
      <c r="C72" s="43"/>
      <c r="D72" s="37">
        <v>155.39</v>
      </c>
      <c r="E72" s="43"/>
      <c r="F72" s="49"/>
      <c r="H72" s="61"/>
    </row>
    <row r="73" spans="1:8" s="1" customFormat="1" ht="12.75">
      <c r="A73" s="35" t="s">
        <v>66</v>
      </c>
      <c r="B73" s="42">
        <v>87311810356</v>
      </c>
      <c r="C73" s="43" t="s">
        <v>67</v>
      </c>
      <c r="D73" s="37">
        <v>12.68</v>
      </c>
      <c r="E73" s="43">
        <v>3231</v>
      </c>
      <c r="F73" s="49" t="s">
        <v>97</v>
      </c>
      <c r="H73" s="61"/>
    </row>
    <row r="74" spans="1:8" s="1" customFormat="1" ht="12.75">
      <c r="A74" s="35" t="s">
        <v>21</v>
      </c>
      <c r="B74" s="42">
        <v>44138062462</v>
      </c>
      <c r="C74" s="43" t="s">
        <v>22</v>
      </c>
      <c r="D74" s="37">
        <v>176.99</v>
      </c>
      <c r="E74" s="43">
        <v>3222</v>
      </c>
      <c r="F74" s="49" t="s">
        <v>23</v>
      </c>
      <c r="H74" s="61"/>
    </row>
    <row r="75" spans="1:8" s="1" customFormat="1" ht="12.75">
      <c r="A75" s="35" t="s">
        <v>72</v>
      </c>
      <c r="B75" s="42">
        <v>91958721295</v>
      </c>
      <c r="C75" s="43" t="s">
        <v>13</v>
      </c>
      <c r="D75" s="37">
        <v>58.5</v>
      </c>
      <c r="E75" s="43">
        <v>3293</v>
      </c>
      <c r="F75" s="49" t="s">
        <v>112</v>
      </c>
      <c r="H75" s="61"/>
    </row>
    <row r="76" spans="1:8" s="1" customFormat="1" ht="12.75">
      <c r="A76" s="35" t="s">
        <v>21</v>
      </c>
      <c r="B76" s="42">
        <v>44138062462</v>
      </c>
      <c r="C76" s="43" t="s">
        <v>22</v>
      </c>
      <c r="D76" s="37">
        <v>280.52</v>
      </c>
      <c r="E76" s="43">
        <v>3222</v>
      </c>
      <c r="F76" s="49" t="s">
        <v>23</v>
      </c>
      <c r="H76" s="61"/>
    </row>
    <row r="77" spans="1:8" s="1" customFormat="1" ht="25.5">
      <c r="A77" s="35" t="s">
        <v>77</v>
      </c>
      <c r="B77" s="42">
        <v>56722155086</v>
      </c>
      <c r="C77" s="43" t="s">
        <v>78</v>
      </c>
      <c r="D77" s="37">
        <v>50</v>
      </c>
      <c r="E77" s="43">
        <v>3222</v>
      </c>
      <c r="F77" s="58" t="s">
        <v>89</v>
      </c>
      <c r="H77" s="61"/>
    </row>
    <row r="78" spans="1:8" s="1" customFormat="1" ht="25.5">
      <c r="A78" s="35" t="s">
        <v>79</v>
      </c>
      <c r="B78" s="42">
        <v>45810947926</v>
      </c>
      <c r="C78" s="43" t="s">
        <v>46</v>
      </c>
      <c r="D78" s="37">
        <v>39</v>
      </c>
      <c r="E78" s="43">
        <v>3221</v>
      </c>
      <c r="F78" s="58" t="s">
        <v>104</v>
      </c>
      <c r="H78" s="61"/>
    </row>
    <row r="79" spans="1:8" s="1" customFormat="1" ht="25.5">
      <c r="A79" s="35" t="s">
        <v>80</v>
      </c>
      <c r="B79" s="42">
        <v>47294850543</v>
      </c>
      <c r="C79" s="43" t="s">
        <v>20</v>
      </c>
      <c r="D79" s="37">
        <v>321.84</v>
      </c>
      <c r="E79" s="43">
        <v>3232</v>
      </c>
      <c r="F79" s="58" t="s">
        <v>91</v>
      </c>
      <c r="H79" s="61"/>
    </row>
    <row r="80" spans="1:8" s="1" customFormat="1" ht="12.75">
      <c r="A80" s="35" t="s">
        <v>72</v>
      </c>
      <c r="B80" s="42">
        <v>91958721295</v>
      </c>
      <c r="C80" s="43" t="s">
        <v>13</v>
      </c>
      <c r="D80" s="37">
        <v>29.34</v>
      </c>
      <c r="E80" s="43">
        <v>3293</v>
      </c>
      <c r="F80" s="49" t="s">
        <v>112</v>
      </c>
      <c r="H80" s="61"/>
    </row>
    <row r="81" spans="1:8" s="1" customFormat="1" ht="12.75">
      <c r="A81" s="35" t="s">
        <v>81</v>
      </c>
      <c r="B81" s="42">
        <v>97005498931</v>
      </c>
      <c r="C81" s="43" t="s">
        <v>20</v>
      </c>
      <c r="D81" s="37">
        <v>127.79</v>
      </c>
      <c r="E81" s="43">
        <v>3234</v>
      </c>
      <c r="F81" s="58" t="s">
        <v>105</v>
      </c>
      <c r="H81" s="61"/>
    </row>
    <row r="82" spans="1:8" s="1" customFormat="1" ht="12.75">
      <c r="A82" s="35" t="s">
        <v>72</v>
      </c>
      <c r="B82" s="42">
        <v>91958721295</v>
      </c>
      <c r="C82" s="43" t="s">
        <v>13</v>
      </c>
      <c r="D82" s="37">
        <v>185.64</v>
      </c>
      <c r="E82" s="43">
        <v>3222</v>
      </c>
      <c r="F82" s="49" t="s">
        <v>23</v>
      </c>
      <c r="H82" s="61"/>
    </row>
    <row r="83" spans="1:8" s="1" customFormat="1" ht="12.75">
      <c r="A83" s="35" t="s">
        <v>50</v>
      </c>
      <c r="B83" s="42">
        <v>61041783908</v>
      </c>
      <c r="C83" s="43" t="s">
        <v>20</v>
      </c>
      <c r="D83" s="37">
        <v>545.23</v>
      </c>
      <c r="E83" s="43">
        <v>3222</v>
      </c>
      <c r="F83" s="49" t="s">
        <v>23</v>
      </c>
      <c r="H83" s="61"/>
    </row>
    <row r="84" spans="1:8" s="1" customFormat="1" ht="12.75">
      <c r="A84" s="35" t="s">
        <v>72</v>
      </c>
      <c r="B84" s="42">
        <v>91958721295</v>
      </c>
      <c r="C84" s="43" t="s">
        <v>13</v>
      </c>
      <c r="D84" s="37">
        <v>10.31</v>
      </c>
      <c r="E84" s="43">
        <v>3221</v>
      </c>
      <c r="F84" s="49" t="s">
        <v>115</v>
      </c>
      <c r="H84" s="61"/>
    </row>
    <row r="85" spans="1:8" s="1" customFormat="1" ht="12.75">
      <c r="A85" s="35" t="s">
        <v>72</v>
      </c>
      <c r="B85" s="42">
        <v>91958721295</v>
      </c>
      <c r="C85" s="43" t="s">
        <v>13</v>
      </c>
      <c r="D85" s="37">
        <v>35.88</v>
      </c>
      <c r="E85" s="43">
        <v>3299</v>
      </c>
      <c r="F85" s="58" t="s">
        <v>90</v>
      </c>
      <c r="H85" s="61"/>
    </row>
    <row r="86" spans="1:8" s="1" customFormat="1" ht="12.75">
      <c r="A86" s="35" t="s">
        <v>72</v>
      </c>
      <c r="B86" s="42">
        <v>91958721295</v>
      </c>
      <c r="C86" s="43" t="s">
        <v>13</v>
      </c>
      <c r="D86" s="37">
        <v>163.38</v>
      </c>
      <c r="E86" s="43">
        <v>3222</v>
      </c>
      <c r="F86" s="49" t="s">
        <v>23</v>
      </c>
      <c r="H86" s="61"/>
    </row>
    <row r="87" spans="1:8" s="1" customFormat="1" ht="12.75">
      <c r="A87" s="35" t="s">
        <v>72</v>
      </c>
      <c r="B87" s="42">
        <v>91958721295</v>
      </c>
      <c r="C87" s="43" t="s">
        <v>13</v>
      </c>
      <c r="D87" s="37">
        <v>30.7</v>
      </c>
      <c r="E87" s="43">
        <v>3221</v>
      </c>
      <c r="F87" s="49" t="s">
        <v>115</v>
      </c>
      <c r="H87" s="61"/>
    </row>
    <row r="88" spans="1:8" s="1" customFormat="1" ht="12.75">
      <c r="A88" s="35" t="s">
        <v>82</v>
      </c>
      <c r="B88" s="66" t="s">
        <v>106</v>
      </c>
      <c r="C88" s="43" t="s">
        <v>20</v>
      </c>
      <c r="D88" s="37">
        <v>30</v>
      </c>
      <c r="E88" s="43">
        <v>3299</v>
      </c>
      <c r="F88" s="58" t="s">
        <v>90</v>
      </c>
      <c r="H88" s="61"/>
    </row>
    <row r="89" spans="1:8" s="1" customFormat="1" ht="12.75">
      <c r="A89" s="35" t="s">
        <v>51</v>
      </c>
      <c r="B89" s="42">
        <v>60952110793</v>
      </c>
      <c r="C89" s="43" t="s">
        <v>20</v>
      </c>
      <c r="D89" s="37">
        <v>377.35</v>
      </c>
      <c r="E89" s="43">
        <v>3295</v>
      </c>
      <c r="F89" s="67" t="s">
        <v>107</v>
      </c>
      <c r="H89" s="61"/>
    </row>
    <row r="90" spans="1:8" s="1" customFormat="1" ht="12.75">
      <c r="A90" s="35" t="s">
        <v>83</v>
      </c>
      <c r="B90" s="42">
        <v>64546066176</v>
      </c>
      <c r="C90" s="43" t="s">
        <v>14</v>
      </c>
      <c r="D90" s="37">
        <v>82.1</v>
      </c>
      <c r="E90" s="43">
        <v>3221</v>
      </c>
      <c r="F90" s="49" t="s">
        <v>99</v>
      </c>
      <c r="H90" s="61"/>
    </row>
    <row r="91" spans="1:8" s="1" customFormat="1" ht="12.75">
      <c r="A91" s="35" t="s">
        <v>84</v>
      </c>
      <c r="B91" s="42">
        <v>62389776961</v>
      </c>
      <c r="C91" s="43" t="s">
        <v>53</v>
      </c>
      <c r="D91" s="37">
        <v>126</v>
      </c>
      <c r="E91" s="43">
        <v>3231</v>
      </c>
      <c r="F91" s="58" t="s">
        <v>108</v>
      </c>
      <c r="H91" s="61"/>
    </row>
    <row r="92" spans="1:8" s="1" customFormat="1" ht="12.75">
      <c r="A92" s="35" t="s">
        <v>83</v>
      </c>
      <c r="B92" s="42">
        <v>64546066176</v>
      </c>
      <c r="C92" s="43" t="s">
        <v>14</v>
      </c>
      <c r="D92" s="37">
        <v>63.54</v>
      </c>
      <c r="E92" s="43">
        <v>3221</v>
      </c>
      <c r="F92" s="49" t="s">
        <v>99</v>
      </c>
      <c r="H92" s="61"/>
    </row>
    <row r="93" spans="1:8" s="1" customFormat="1" ht="12.75">
      <c r="A93" s="35" t="s">
        <v>72</v>
      </c>
      <c r="B93" s="42">
        <v>91958721295</v>
      </c>
      <c r="C93" s="43" t="s">
        <v>13</v>
      </c>
      <c r="D93" s="37">
        <v>128.9</v>
      </c>
      <c r="E93" s="43">
        <v>3221</v>
      </c>
      <c r="F93" s="49" t="s">
        <v>115</v>
      </c>
      <c r="H93" s="61"/>
    </row>
    <row r="94" spans="1:8" s="1" customFormat="1" ht="12.75">
      <c r="A94" s="35" t="s">
        <v>25</v>
      </c>
      <c r="B94" s="42">
        <v>17393599173</v>
      </c>
      <c r="C94" s="43" t="s">
        <v>13</v>
      </c>
      <c r="D94" s="37">
        <v>33.18</v>
      </c>
      <c r="E94" s="43">
        <v>3238</v>
      </c>
      <c r="F94" s="58" t="s">
        <v>94</v>
      </c>
      <c r="H94" s="61"/>
    </row>
    <row r="95" spans="1:8" s="1" customFormat="1" ht="12.75">
      <c r="A95" s="35" t="s">
        <v>85</v>
      </c>
      <c r="B95" s="42">
        <v>60174672203</v>
      </c>
      <c r="C95" s="43" t="s">
        <v>86</v>
      </c>
      <c r="D95" s="37">
        <v>259.5</v>
      </c>
      <c r="E95" s="43">
        <v>3213</v>
      </c>
      <c r="F95" s="58" t="s">
        <v>109</v>
      </c>
      <c r="H95" s="61"/>
    </row>
    <row r="96" spans="1:8" s="1" customFormat="1" ht="25.5">
      <c r="A96" s="35" t="s">
        <v>87</v>
      </c>
      <c r="B96" s="42">
        <v>83843543828</v>
      </c>
      <c r="C96" s="43" t="s">
        <v>20</v>
      </c>
      <c r="D96" s="37">
        <v>800.26</v>
      </c>
      <c r="E96" s="43">
        <v>3232</v>
      </c>
      <c r="F96" s="58" t="s">
        <v>89</v>
      </c>
      <c r="H96" s="61"/>
    </row>
    <row r="97" spans="1:8" s="1" customFormat="1" ht="12.75">
      <c r="A97" s="35" t="s">
        <v>88</v>
      </c>
      <c r="B97" s="42">
        <v>55232200465</v>
      </c>
      <c r="C97" s="43" t="s">
        <v>13</v>
      </c>
      <c r="D97" s="37">
        <v>99.56</v>
      </c>
      <c r="E97" s="43">
        <v>3234</v>
      </c>
      <c r="F97" s="58" t="s">
        <v>110</v>
      </c>
      <c r="H97" s="61"/>
    </row>
    <row r="98" spans="1:8" s="1" customFormat="1" ht="12.75">
      <c r="A98" s="35" t="s">
        <v>72</v>
      </c>
      <c r="B98" s="42">
        <v>91958721295</v>
      </c>
      <c r="C98" s="43" t="s">
        <v>13</v>
      </c>
      <c r="D98" s="37">
        <v>91</v>
      </c>
      <c r="E98" s="43">
        <v>3293</v>
      </c>
      <c r="F98" s="49" t="s">
        <v>112</v>
      </c>
      <c r="H98" s="61"/>
    </row>
    <row r="99" spans="1:8" s="1" customFormat="1" ht="12.75">
      <c r="A99" s="35" t="s">
        <v>21</v>
      </c>
      <c r="B99" s="42">
        <v>44138062462</v>
      </c>
      <c r="C99" s="43" t="s">
        <v>22</v>
      </c>
      <c r="D99" s="37">
        <v>51.62</v>
      </c>
      <c r="E99" s="43">
        <v>3222</v>
      </c>
      <c r="F99" s="49" t="s">
        <v>23</v>
      </c>
      <c r="H99" s="61"/>
    </row>
    <row r="100" spans="1:8" s="1" customFormat="1" ht="12.75">
      <c r="A100" s="35" t="s">
        <v>72</v>
      </c>
      <c r="B100" s="42">
        <v>91958721295</v>
      </c>
      <c r="C100" s="43" t="s">
        <v>13</v>
      </c>
      <c r="D100" s="37">
        <v>15.84</v>
      </c>
      <c r="E100" s="43">
        <v>3221</v>
      </c>
      <c r="F100" s="49" t="s">
        <v>115</v>
      </c>
      <c r="H100" s="61"/>
    </row>
    <row r="101" spans="1:8" s="1" customFormat="1" ht="12.75">
      <c r="A101" s="35" t="s">
        <v>2</v>
      </c>
      <c r="B101" s="42">
        <v>63073332379</v>
      </c>
      <c r="C101" s="43" t="s">
        <v>14</v>
      </c>
      <c r="D101" s="37">
        <v>1047.31</v>
      </c>
      <c r="E101" s="43">
        <v>3223</v>
      </c>
      <c r="F101" s="35" t="s">
        <v>26</v>
      </c>
      <c r="H101" s="61"/>
    </row>
    <row r="102" spans="1:8" s="1" customFormat="1" ht="12.75">
      <c r="A102" s="35" t="s">
        <v>3</v>
      </c>
      <c r="B102" s="42" t="s">
        <v>4</v>
      </c>
      <c r="C102" s="36" t="s">
        <v>15</v>
      </c>
      <c r="D102" s="37">
        <v>2831.42</v>
      </c>
      <c r="E102" s="43">
        <v>3223</v>
      </c>
      <c r="F102" s="35" t="s">
        <v>26</v>
      </c>
      <c r="H102" s="61"/>
    </row>
    <row r="103" spans="1:8" s="12" customFormat="1" ht="23.25" customHeight="1">
      <c r="A103" s="21" t="s">
        <v>35</v>
      </c>
      <c r="B103" s="29"/>
      <c r="C103" s="30"/>
      <c r="D103" s="26">
        <f>SUM(D22:D102)</f>
        <v>14751.5</v>
      </c>
      <c r="E103" s="29"/>
      <c r="F103" s="31"/>
      <c r="H103" s="64"/>
    </row>
    <row r="104" spans="1:6" s="11" customFormat="1" ht="29.25" customHeight="1" thickBot="1">
      <c r="A104" s="22" t="s">
        <v>33</v>
      </c>
      <c r="B104" s="70"/>
      <c r="C104" s="71"/>
      <c r="D104" s="28">
        <f>SUM(D103,D21)</f>
        <v>78097.65</v>
      </c>
      <c r="E104" s="70"/>
      <c r="F104" s="72"/>
    </row>
  </sheetData>
  <sheetProtection/>
  <mergeCells count="7">
    <mergeCell ref="F51:G51"/>
    <mergeCell ref="B104:C104"/>
    <mergeCell ref="E104:F104"/>
    <mergeCell ref="A6:F6"/>
    <mergeCell ref="B8:E8"/>
    <mergeCell ref="B21:C21"/>
    <mergeCell ref="E21:F2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Brankica Leutarević</cp:lastModifiedBy>
  <cp:lastPrinted>2024-03-20T12:07:11Z</cp:lastPrinted>
  <dcterms:created xsi:type="dcterms:W3CDTF">2024-02-14T12:31:39Z</dcterms:created>
  <dcterms:modified xsi:type="dcterms:W3CDTF">2024-03-20T12:07:47Z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