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7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<sst xmlns="http://schemas.openxmlformats.org/spreadsheetml/2006/main" count="3048" uniqueCount="1635">
  <si>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</si>
  <si>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</si>
  <si>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</si>
  <si>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</si>
  <si>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</si>
  <si>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</si>
  <si>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</si>
  <si>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</si>
  <si>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</si>
  <si>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</si>
  <si>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</si>
  <si>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</si>
  <si>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</si>
  <si>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</si>
  <si>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</si>
  <si>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</si>
  <si>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</si>
  <si>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</si>
  <si>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</si>
  <si>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</si>
  <si>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</si>
  <si>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</si>
  <si>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</si>
  <si>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</si>
  <si>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</si>
  <si>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</si>
  <si>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</si>
  <si>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</si>
  <si>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</si>
  <si>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</si>
  <si>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</si>
  <si>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</si>
  <si>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</si>
  <si>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</si>
  <si>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</si>
  <si>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</si>
  <si>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</si>
  <si>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</si>
  <si>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</si>
  <si>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</si>
  <si>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</si>
  <si>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</si>
  <si>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</si>
  <si>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</si>
  <si>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</si>
  <si>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</si>
  <si>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</si>
  <si>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</si>
  <si>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</si>
  <si>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</si>
  <si>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</si>
  <si>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</si>
  <si>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</si>
  <si>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</si>
  <si>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</si>
  <si>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</si>
  <si>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</si>
  <si>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</si>
  <si>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</si>
  <si>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</si>
  <si>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</si>
  <si>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</si>
  <si>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</si>
  <si>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</si>
  <si>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</si>
  <si>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</si>
  <si>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</si>
  <si>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</si>
  <si>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</si>
  <si>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</si>
  <si>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</si>
  <si>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</si>
  <si>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</si>
  <si>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</si>
  <si>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</si>
  <si>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</si>
  <si>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</si>
  <si>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</si>
  <si>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</si>
  <si>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</si>
  <si>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</si>
  <si>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</si>
  <si>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</si>
  <si>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</si>
  <si>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</si>
  <si>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</si>
  <si>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</si>
  <si>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</si>
  <si>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</si>
  <si>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</si>
  <si>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</si>
  <si>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</si>
  <si>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</si>
  <si>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</si>
  <si>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</si>
  <si>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</si>
  <si>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</si>
  <si>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</si>
  <si>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</si>
  <si>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</si>
  <si>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</si>
  <si>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</si>
  <si>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</si>
  <si>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</si>
  <si>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</si>
  <si>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</si>
  <si>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</si>
  <si>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</si>
  <si>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</si>
  <si>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</si>
  <si>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</si>
  <si>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</si>
  <si>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</si>
  <si>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</si>
  <si>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</si>
  <si>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</si>
  <si>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</si>
  <si>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</si>
  <si>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</si>
  <si>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</si>
  <si>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</si>
  <si>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</si>
  <si>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</si>
  <si>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</si>
  <si>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</si>
  <si>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</si>
  <si>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</si>
  <si>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</si>
  <si>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</si>
  <si>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</si>
  <si>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</si>
  <si>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</si>
  <si>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</si>
  <si>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</si>
  <si>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</si>
  <si>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</si>
  <si>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</si>
  <si>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</si>
  <si>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</si>
  <si>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</si>
  <si>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</si>
  <si>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</si>
  <si>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</si>
  <si>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</si>
  <si>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</si>
  <si>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</si>
  <si>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</si>
  <si>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</si>
  <si>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</si>
  <si>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</si>
  <si>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</si>
  <si>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</si>
  <si>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</si>
  <si>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</si>
  <si>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</si>
  <si>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</si>
  <si>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</si>
  <si>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</si>
  <si>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</si>
  <si>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</si>
  <si>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</si>
  <si>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</si>
  <si>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</si>
  <si>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</si>
  <si>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</si>
  <si>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</si>
  <si>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</si>
  <si>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</si>
  <si>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</si>
  <si>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</si>
  <si>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</si>
  <si>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</si>
  <si>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</si>
  <si>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</si>
  <si>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</si>
  <si>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</si>
  <si>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</si>
  <si>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</si>
  <si>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</si>
  <si>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</si>
  <si>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</si>
  <si>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</si>
  <si>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</si>
  <si>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</si>
  <si>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</si>
  <si>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</si>
  <si>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</si>
  <si>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</si>
  <si>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</si>
  <si>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</si>
  <si>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</si>
  <si>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</si>
  <si>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</si>
  <si>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</si>
  <si>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</si>
  <si>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</si>
  <si>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</si>
  <si>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</si>
  <si>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</si>
  <si>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</si>
  <si>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</si>
  <si>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</si>
  <si>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</si>
  <si>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</si>
  <si>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</si>
  <si>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</si>
  <si>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</si>
  <si>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</si>
  <si>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</si>
  <si>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</si>
  <si>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</si>
  <si>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</si>
  <si>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</si>
  <si>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</si>
  <si>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</si>
  <si>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</si>
  <si>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</si>
  <si>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</si>
  <si>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</si>
  <si>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</si>
  <si>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</si>
  <si>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</si>
  <si>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</si>
  <si>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</si>
  <si>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</si>
  <si>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</si>
  <si>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</si>
  <si>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</si>
  <si>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</si>
  <si>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</si>
  <si>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</si>
  <si>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</si>
  <si>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</si>
  <si>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</si>
  <si>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</si>
  <si>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</si>
  <si>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</si>
  <si>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</si>
  <si>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</si>
  <si>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</si>
  <si>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</si>
  <si>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</si>
  <si>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</si>
  <si>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</si>
  <si>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</si>
  <si>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</si>
  <si>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</si>
  <si>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</si>
  <si>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</si>
  <si>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</si>
  <si>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</si>
  <si>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</si>
  <si>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</si>
  <si>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</si>
  <si>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</si>
  <si>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</si>
  <si>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</si>
  <si>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</si>
  <si>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</si>
  <si>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</si>
  <si>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</si>
  <si>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</si>
  <si>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</si>
  <si>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</si>
  <si>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</si>
  <si>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</si>
  <si>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</si>
  <si>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</si>
  <si>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</si>
  <si>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</si>
  <si>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</si>
  <si>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</si>
  <si>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</si>
  <si>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</si>
  <si>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</si>
  <si>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</si>
  <si>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</si>
  <si>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</si>
  <si>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</si>
  <si>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</si>
  <si>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</si>
  <si>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</si>
  <si>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</si>
  <si>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</si>
  <si>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</si>
  <si>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</si>
  <si>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</si>
  <si>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</si>
  <si>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</si>
  <si>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</si>
  <si>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</si>
  <si>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</si>
  <si>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</si>
  <si>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</si>
  <si>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</si>
  <si>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</si>
  <si>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</si>
  <si>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</si>
  <si>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</si>
  <si>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</si>
  <si>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</si>
  <si>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</si>
  <si>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</si>
  <si>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</si>
  <si>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</si>
  <si>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</si>
  <si>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</si>
  <si>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</si>
  <si>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</si>
  <si>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</si>
  <si>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</si>
  <si>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</si>
  <si>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</si>
  <si>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</si>
  <si>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</si>
  <si>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</si>
  <si>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</si>
  <si>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</si>
  <si>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</si>
  <si>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</si>
  <si>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</si>
  <si>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</si>
  <si>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</si>
  <si>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</si>
  <si>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</si>
  <si>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</si>
  <si>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</si>
  <si>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</si>
  <si>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</si>
  <si>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</si>
  <si>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</si>
  <si>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</si>
  <si>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</si>
  <si>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</si>
  <si>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</si>
  <si>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</si>
  <si>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</si>
  <si>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</si>
  <si>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</si>
  <si>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</si>
  <si>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</si>
  <si>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</si>
  <si>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</si>
  <si>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</si>
  <si>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</si>
  <si>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</si>
  <si>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</si>
  <si>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</si>
  <si>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</si>
  <si>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</si>
  <si>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</si>
  <si>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</si>
  <si>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</si>
  <si>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</si>
  <si>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</si>
  <si>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</si>
  <si>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</si>
  <si>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</si>
  <si>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</si>
  <si>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</si>
  <si>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</si>
  <si>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</si>
  <si>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</si>
  <si>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</si>
  <si>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</si>
  <si>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</si>
  <si>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</si>
  <si>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</si>
  <si>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</si>
  <si>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</si>
  <si>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</si>
  <si>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</si>
  <si>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</si>
  <si>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</si>
  <si>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</si>
  <si>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</si>
  <si>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</si>
  <si>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</si>
  <si>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</si>
  <si>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</si>
  <si>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</si>
  <si>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</si>
  <si>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</si>
  <si>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</si>
  <si>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</si>
  <si>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</si>
  <si>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</si>
  <si>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</si>
  <si>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</si>
  <si>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</si>
  <si>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</si>
  <si>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</si>
  <si>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</si>
  <si>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</si>
  <si>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</si>
  <si>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</si>
  <si>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</si>
  <si>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</si>
  <si>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</si>
  <si>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</si>
  <si>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</si>
  <si>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</si>
  <si>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</si>
  <si>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</si>
  <si>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</si>
  <si>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</si>
  <si>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</si>
  <si>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</si>
  <si>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</si>
  <si>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</si>
  <si>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</si>
  <si>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</si>
  <si>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</si>
  <si>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</si>
  <si>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</si>
  <si>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</si>
  <si>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</si>
  <si>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</si>
  <si>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</si>
  <si>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</si>
  <si>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</si>
  <si>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</si>
  <si>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</si>
  <si>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</si>
  <si>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</si>
  <si>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</si>
  <si>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</si>
  <si>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</si>
  <si>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</si>
  <si>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</si>
  <si>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</si>
  <si>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</si>
  <si>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</si>
  <si>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</si>
  <si>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</si>
  <si>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</si>
  <si>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</si>
  <si>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</si>
  <si>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</si>
  <si>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</si>
  <si>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</si>
  <si>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</si>
  <si>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</si>
  <si>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</si>
  <si>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</si>
  <si>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</si>
  <si>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</si>
  <si>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</si>
  <si>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</si>
  <si>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</si>
  <si>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</si>
  <si>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</si>
  <si>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</si>
  <si>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</si>
  <si>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</si>
  <si>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</si>
  <si>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</si>
  <si>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</si>
  <si>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</si>
  <si>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</si>
  <si>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</si>
  <si>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</si>
  <si>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</si>
  <si>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</si>
  <si>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</si>
  <si>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</si>
  <si>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</si>
  <si>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</si>
  <si>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</si>
  <si>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</si>
  <si>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</si>
  <si>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</si>
  <si>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</si>
  <si>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</si>
  <si>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</si>
  <si>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</si>
  <si>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</si>
  <si>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</si>
  <si>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</si>
  <si>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</si>
  <si>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</si>
  <si>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</si>
  <si>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</si>
  <si>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</si>
  <si>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</si>
  <si>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</si>
  <si>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</si>
  <si>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</si>
  <si>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</si>
  <si>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</si>
  <si>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</si>
  <si>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</si>
  <si>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</si>
  <si>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</si>
  <si>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</si>
  <si>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</si>
  <si>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</si>
  <si>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</si>
  <si>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</si>
  <si>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</si>
  <si>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</si>
  <si>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</si>
  <si>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</si>
  <si>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</si>
  <si>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</si>
  <si>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</si>
  <si>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</si>
  <si>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</si>
  <si>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</si>
  <si>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</si>
  <si>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</si>
  <si>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</si>
  <si>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</si>
  <si>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</si>
  <si>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</si>
  <si>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</si>
  <si>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</si>
  <si>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</si>
  <si>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</si>
  <si>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</si>
  <si>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</si>
  <si>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</si>
  <si>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</si>
  <si>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</si>
  <si>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</si>
  <si>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</si>
  <si>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</si>
  <si>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</si>
  <si>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</si>
  <si>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</si>
  <si>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</si>
  <si>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</si>
  <si>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</si>
  <si>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</si>
  <si>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</si>
  <si>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</si>
  <si>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</si>
  <si>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</si>
  <si>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</si>
  <si>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</si>
  <si>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</si>
  <si>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</si>
  <si>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</si>
  <si>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</si>
  <si>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</si>
  <si>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</si>
  <si>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</si>
  <si>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</si>
  <si>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</si>
  <si>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</si>
  <si>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</si>
  <si>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</si>
  <si>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</si>
  <si>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</si>
  <si>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</si>
  <si>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</si>
  <si>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</si>
  <si>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</si>
  <si>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</si>
  <si>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</si>
  <si>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</si>
  <si>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</si>
  <si>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</si>
  <si>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</si>
  <si>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</si>
  <si>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</si>
  <si>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</si>
  <si>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</si>
  <si>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</si>
  <si>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</si>
  <si>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</si>
  <si>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</si>
  <si>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</si>
  <si>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</si>
  <si>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</si>
  <si>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</si>
  <si>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</si>
  <si>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</si>
  <si>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</si>
  <si>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</si>
  <si>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</si>
  <si>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</si>
  <si>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</si>
  <si>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</si>
  <si>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</si>
  <si>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</si>
  <si>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</si>
  <si>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</si>
  <si>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</si>
  <si>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</si>
  <si>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</si>
  <si>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</si>
  <si>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</si>
  <si>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</si>
  <si>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</si>
  <si>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</si>
  <si>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</si>
  <si>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</si>
  <si>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</si>
  <si>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</si>
  <si>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</si>
  <si>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</si>
  <si>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</si>
  <si>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</si>
  <si>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</si>
  <si>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</si>
  <si>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</si>
  <si>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</si>
  <si>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</si>
  <si>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</si>
  <si>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</si>
  <si>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</si>
  <si>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</si>
  <si>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</si>
  <si>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</si>
  <si>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</si>
  <si>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</si>
  <si>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</si>
  <si>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</si>
  <si>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</si>
  <si>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</si>
  <si>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</si>
  <si>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</si>
  <si>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</si>
  <si>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</si>
  <si>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</si>
  <si>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</si>
  <si>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</si>
  <si>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</si>
  <si>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</si>
  <si>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</si>
  <si>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</si>
  <si>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</si>
  <si>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</si>
  <si>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</si>
  <si>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</si>
  <si>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</si>
  <si>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</si>
  <si>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</si>
  <si>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</si>
  <si>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</si>
  <si>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</si>
  <si>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</si>
  <si>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</si>
  <si>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</si>
  <si>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</si>
  <si>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</si>
  <si>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</si>
  <si>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</si>
  <si>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</si>
  <si>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</si>
  <si>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</si>
  <si>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</si>
  <si>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</si>
  <si>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</si>
  <si>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</si>
  <si>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</si>
  <si>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</si>
  <si>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</si>
  <si>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</si>
  <si>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</si>
  <si>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</si>
  <si>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</si>
  <si>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</si>
  <si>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</si>
  <si>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</si>
  <si>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</si>
  <si>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</si>
  <si>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</si>
  <si>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</si>
  <si>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</si>
  <si>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</si>
  <si>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</si>
  <si>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</si>
  <si>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</si>
  <si>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</si>
  <si>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</si>
  <si>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</si>
  <si>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</si>
  <si>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</si>
  <si>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</si>
  <si>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</si>
  <si>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</si>
  <si>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</si>
  <si>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</si>
  <si>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</si>
  <si>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</si>
  <si>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</si>
  <si>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</si>
  <si>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</si>
  <si>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</si>
  <si>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</si>
  <si>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</si>
  <si>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</si>
  <si>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</si>
  <si>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</si>
  <si>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</si>
  <si>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</si>
  <si>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</si>
  <si>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</si>
  <si>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</si>
  <si>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</si>
  <si>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</si>
  <si>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</si>
  <si>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</si>
  <si>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</si>
  <si>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</si>
  <si>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</si>
  <si>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</si>
  <si>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</si>
  <si>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</si>
  <si>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</si>
  <si>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</si>
  <si>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</si>
  <si>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</si>
  <si>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</si>
  <si>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</si>
  <si>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</si>
  <si>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</si>
  <si>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</si>
  <si>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</si>
  <si>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</si>
  <si>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</si>
  <si>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</si>
  <si>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</si>
  <si>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</si>
  <si>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</si>
  <si>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</si>
  <si>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</si>
  <si>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</si>
  <si>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</si>
  <si>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</si>
  <si>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</si>
  <si>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</si>
  <si>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</si>
  <si>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</si>
  <si>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</si>
  <si>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</si>
  <si>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</si>
  <si>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</si>
  <si>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</si>
  <si>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</si>
  <si>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</si>
  <si>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</si>
  <si>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</si>
  <si>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</si>
  <si>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</si>
  <si>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</si>
  <si>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</si>
  <si>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</si>
  <si>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</si>
  <si>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</si>
  <si>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</si>
  <si>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</si>
  <si>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</si>
  <si>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</si>
  <si>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</si>
  <si>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</si>
  <si>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</si>
  <si>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</si>
  <si>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</si>
  <si>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</si>
  <si>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</si>
  <si>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</si>
  <si>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</si>
  <si>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</si>
  <si>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</si>
  <si>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</si>
  <si>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</si>
  <si>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</si>
  <si>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</si>
  <si>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</si>
  <si>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</si>
  <si>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</si>
  <si>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</si>
  <si>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</si>
  <si>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</si>
  <si>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</si>
  <si>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</si>
  <si>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</si>
  <si>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</si>
  <si>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</si>
  <si>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</si>
  <si>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</si>
  <si>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</si>
  <si>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</si>
  <si>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</si>
  <si>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</si>
  <si>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</si>
  <si>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</si>
  <si>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</si>
  <si>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</si>
  <si>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</si>
  <si>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</si>
  <si>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</si>
  <si>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</si>
  <si>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</si>
  <si>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</si>
  <si>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</si>
  <si>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</si>
  <si>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</si>
  <si>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</si>
  <si>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</si>
  <si>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</si>
  <si>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</si>
  <si>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</si>
  <si>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</si>
  <si>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</si>
  <si>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</si>
  <si>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</si>
  <si>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</si>
  <si>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</si>
  <si>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</si>
  <si>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</si>
  <si>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</si>
  <si>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</si>
  <si>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</si>
  <si>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</si>
  <si>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</si>
  <si>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</si>
  <si>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</si>
  <si>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</si>
  <si>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</si>
  <si>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</si>
  <si>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</si>
  <si>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</si>
  <si>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</si>
  <si>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</si>
  <si>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</si>
  <si>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</si>
  <si>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</si>
  <si>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</si>
  <si>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</si>
  <si>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</si>
  <si>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</si>
  <si>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</si>
  <si>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</si>
  <si>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</si>
  <si>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</si>
  <si>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</si>
  <si>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</si>
  <si>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</si>
  <si>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</si>
  <si>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</si>
  <si>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</si>
  <si>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</si>
  <si>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</si>
  <si>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</si>
  <si>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</si>
  <si>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</si>
  <si>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</si>
  <si>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</si>
  <si>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</si>
  <si>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</si>
  <si>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</si>
  <si>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</si>
  <si>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</si>
  <si>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</si>
  <si>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</si>
  <si>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</si>
  <si>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</si>
  <si>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</si>
  <si>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</si>
  <si>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</si>
  <si>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</si>
  <si>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</si>
  <si>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</si>
  <si>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</si>
  <si>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</si>
  <si>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</si>
  <si>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</si>
  <si>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</si>
  <si>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</si>
  <si>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</si>
  <si>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</si>
  <si>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</si>
  <si>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</si>
  <si>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</si>
  <si>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</si>
  <si>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</si>
  <si>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</si>
  <si>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</si>
  <si>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</si>
  <si>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</si>
  <si>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</si>
  <si>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</si>
  <si>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</si>
  <si>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</si>
  <si>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</si>
  <si>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</si>
  <si>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</si>
  <si>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</si>
  <si>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</si>
  <si>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</si>
  <si>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</si>
  <si>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</si>
  <si>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</si>
  <si>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</si>
  <si>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</si>
  <si>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</si>
  <si>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</si>
  <si>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</si>
  <si>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</si>
  <si>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</si>
  <si>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</si>
  <si>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</si>
  <si>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</si>
  <si>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</si>
  <si>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</si>
  <si>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</si>
  <si>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</si>
  <si>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</si>
  <si>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</si>
  <si>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</si>
  <si>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</si>
  <si>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</si>
  <si>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</si>
  <si>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</si>
  <si>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</si>
  <si>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</si>
  <si>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</si>
  <si>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</si>
  <si>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</si>
  <si>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</si>
  <si>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</si>
  <si>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</si>
  <si>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</si>
  <si>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</si>
  <si>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</si>
  <si>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</si>
  <si>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</si>
  <si>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</si>
  <si>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</si>
  <si>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</si>
  <si>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</si>
  <si>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</si>
  <si>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</si>
  <si>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</si>
  <si>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</si>
  <si>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</si>
  <si>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</si>
  <si>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</si>
  <si>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</si>
  <si>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</si>
  <si>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</si>
  <si>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</si>
  <si>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</si>
  <si>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</si>
  <si>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</si>
  <si>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</si>
  <si>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</si>
  <si>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</si>
  <si>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</si>
  <si>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</si>
  <si>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</si>
  <si>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</si>
  <si>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</si>
  <si>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</si>
  <si>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</si>
  <si>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</si>
  <si>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</si>
  <si>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</si>
  <si>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</si>
  <si>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</si>
  <si>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</si>
  <si>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</si>
  <si>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</si>
  <si>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</si>
  <si>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</si>
  <si>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</si>
  <si>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</si>
  <si>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</si>
  <si>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</si>
  <si>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</si>
  <si>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</si>
  <si>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</si>
  <si>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</si>
  <si>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</si>
  <si>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</si>
  <si>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</si>
  <si>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</si>
  <si>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</si>
  <si>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</si>
  <si>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</si>
  <si>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</si>
  <si>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</si>
  <si>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</si>
  <si>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</si>
  <si>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</si>
  <si>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</si>
  <si>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</si>
  <si>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</si>
  <si>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</si>
  <si>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</si>
  <si>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</si>
  <si>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</si>
  <si>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</si>
  <si>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</si>
  <si>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</si>
  <si>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</si>
  <si>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</si>
  <si>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</si>
  <si>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</si>
  <si>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</si>
  <si>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</si>
  <si>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</si>
  <si>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</si>
  <si>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</si>
  <si>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</si>
  <si>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</si>
  <si>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</si>
  <si>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</si>
  <si>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</si>
  <si>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</si>
  <si>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</si>
  <si>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</si>
  <si>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</si>
  <si>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</si>
  <si>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</si>
  <si>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</si>
  <si>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</si>
  <si>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</si>
  <si>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</si>
  <si>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</si>
  <si>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</si>
  <si>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</si>
  <si>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</si>
  <si>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</si>
  <si>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</si>
  <si>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</si>
  <si>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</si>
  <si>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</si>
  <si>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</si>
  <si>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</si>
  <si>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</si>
  <si>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</si>
  <si>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</si>
  <si>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</si>
  <si>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</si>
  <si>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</si>
  <si>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</si>
  <si>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</si>
  <si>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</si>
  <si>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</si>
  <si>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</si>
  <si>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</si>
  <si>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</si>
  <si>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</si>
  <si>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</si>
  <si>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</si>
  <si>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</si>
  <si>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</si>
  <si>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</si>
  <si>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</si>
  <si>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</si>
  <si>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</si>
  <si>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</si>
  <si>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</si>
  <si>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</si>
  <si>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</si>
  <si>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</si>
  <si>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</si>
  <si>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</si>
  <si>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</si>
  <si>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</si>
  <si>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</si>
  <si>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</si>
  <si>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</si>
  <si>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</si>
  <si>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</si>
  <si>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</si>
  <si>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</si>
  <si>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</si>
  <si>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</si>
  <si>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</si>
  <si>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</si>
  <si>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</si>
  <si>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</si>
  <si>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</si>
  <si>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</si>
  <si>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</si>
  <si>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</si>
  <si>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</si>
  <si>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</si>
  <si>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</si>
  <si>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</si>
  <si>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</si>
  <si>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</si>
  <si>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</si>
  <si>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</si>
  <si>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</si>
  <si>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</si>
  <si>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</si>
  <si>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</si>
  <si>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</si>
  <si>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</si>
  <si>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</si>
  <si>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</si>
  <si>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</si>
  <si>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</si>
  <si>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</si>
  <si>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</si>
  <si>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</si>
  <si>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</si>
  <si>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</si>
  <si>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</si>
  <si>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</si>
  <si>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</si>
  <si>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</si>
  <si>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</si>
  <si>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</si>
  <si>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</si>
  <si>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</si>
  <si>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</si>
  <si>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</si>
  <si>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</si>
  <si>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</si>
  <si>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</si>
  <si>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</si>
  <si>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</si>
  <si>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</si>
  <si>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</si>
  <si>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</si>
  <si>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</si>
  <si>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</si>
  <si>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</si>
  <si>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</si>
  <si>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</si>
  <si>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</si>
  <si>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</si>
  <si>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</si>
  <si>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</si>
  <si>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</si>
  <si>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</si>
  <si>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</si>
  <si>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</si>
  <si>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</si>
  <si>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</si>
  <si>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</si>
  <si>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</si>
  <si>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</si>
  <si>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</si>
  <si>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</si>
  <si>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</si>
  <si>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</si>
  <si>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</si>
  <si>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</si>
  <si>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</si>
  <si>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</si>
  <si>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</si>
  <si>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</si>
  <si>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</si>
  <si>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</si>
  <si>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</si>
  <si>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</si>
  <si>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</si>
  <si>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</si>
  <si>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</si>
  <si>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</si>
  <si>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</si>
  <si>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</si>
  <si>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</si>
  <si>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</si>
  <si>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</si>
  <si>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</si>
  <si>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</si>
  <si>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</si>
  <si>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</si>
  <si>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</si>
  <si>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</si>
  <si>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</si>
  <si>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</si>
  <si>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</si>
  <si>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</si>
  <si>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</si>
  <si>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</si>
  <si>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</si>
  <si>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</si>
  <si>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</si>
  <si>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</si>
  <si>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</si>
  <si>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</si>
  <si>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</si>
  <si>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</si>
  <si>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</si>
  <si>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</si>
  <si>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</si>
  <si>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</si>
  <si>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</si>
  <si>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</si>
  <si>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</si>
  <si>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</si>
  <si>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</si>
  <si>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</si>
  <si>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</si>
  <si>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</si>
  <si>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</si>
  <si>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</si>
  <si>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</si>
  <si>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</si>
  <si>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</si>
  <si>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</si>
  <si>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</si>
  <si>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</si>
  <si>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</si>
  <si>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</si>
  <si>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</si>
  <si>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</si>
  <si>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</si>
  <si>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</si>
  <si>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</si>
  <si>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</si>
  <si>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</si>
  <si>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</si>
  <si>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</si>
  <si>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</si>
  <si>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</si>
  <si>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</si>
  <si>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</si>
  <si>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</si>
  <si>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</si>
  <si>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</si>
  <si>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</si>
  <si>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</si>
  <si>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</si>
  <si>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</si>
  <si>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</si>
  <si>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</si>
  <si>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</si>
  <si>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</si>
  <si>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</si>
  <si>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</si>
  <si>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</si>
  <si>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</si>
  <si>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</si>
  <si>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</si>
  <si>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</si>
  <si>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</si>
  <si>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</si>
  <si>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</si>
  <si>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</si>
  <si>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</si>
  <si>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</si>
  <si>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</si>
  <si>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</si>
  <si>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</si>
  <si>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</si>
  <si>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</si>
  <si>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</si>
  <si>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</si>
  <si>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</si>
  <si>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</si>
  <si>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</si>
  <si>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</si>
  <si>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</si>
  <si>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</si>
  <si>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</si>
  <si>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</si>
  <si>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</si>
  <si>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</si>
  <si>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</si>
  <si>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</si>
  <si>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</si>
  <si>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</si>
  <si>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</si>
  <si>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</si>
  <si>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</si>
  <si>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</si>
  <si>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</si>
  <si>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</si>
  <si>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</si>
  <si>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</si>
  <si>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</si>
  <si>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</si>
  <si>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</si>
  <si>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</si>
  <si>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</si>
  <si>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</si>
  <si>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</si>
  <si>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</si>
  <si>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</si>
  <si>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</si>
  <si>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</si>
  <si>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</si>
  <si>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</si>
  <si>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</si>
  <si>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</si>
  <si>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</si>
  <si>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</si>
  <si>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</si>
  <si>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</si>
  <si>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</si>
  <si>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</si>
  <si>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</si>
  <si>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</si>
  <si>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</si>
  <si>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</si>
  <si>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</si>
  <si>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</si>
  <si>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</si>
  <si>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</si>
  <si>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</si>
  <si>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</si>
  <si>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</si>
  <si>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</si>
  <si>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</si>
  <si>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</si>
  <si>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</si>
  <si>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</si>
  <si>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</si>
  <si>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</si>
  <si>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</si>
  <si>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</si>
  <si>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</si>
  <si>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</si>
  <si>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</si>
  <si>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</si>
  <si>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</si>
  <si>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</si>
  <si>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</si>
  <si>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</si>
  <si>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</si>
  <si>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</si>
  <si>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</si>
  <si>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</si>
  <si>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</si>
  <si>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</si>
  <si>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</si>
  <si>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</si>
  <si>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</si>
  <si>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</si>
  <si>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</si>
  <si>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</si>
  <si>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</si>
  <si>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</si>
  <si>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</si>
  <si>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</si>
  <si>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</si>
  <si>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</si>
  <si>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</si>
  <si>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</si>
  <si>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</si>
  <si>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</si>
  <si>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</si>
  <si>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</si>
  <si>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</si>
  <si>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</si>
  <si>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</si>
  <si>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</si>
  <si>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</si>
  <si>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</si>
  <si>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</si>
  <si>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</si>
  <si>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</si>
  <si>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</si>
  <si>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</si>
  <si>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</si>
  <si>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</si>
  <si>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</si>
  <si>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</si>
  <si>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</si>
  <si>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</si>
  <si>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</si>
  <si>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</si>
  <si>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</si>
  <si>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</si>
  <si>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</si>
  <si>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</si>
  <si>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</si>
  <si>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</si>
  <si>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</si>
  <si>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</si>
  <si>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</si>
  <si>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</si>
  <si>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</si>
  <si>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</si>
  <si>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</si>
  <si>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</si>
  <si>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</si>
  <si>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</si>
  <si>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</si>
  <si>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</si>
  <si>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</si>
  <si>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</si>
  <si>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</si>
  <si>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</si>
  <si>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</si>
  <si>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</si>
  <si>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</si>
  <si>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</si>
  <si>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</si>
  <si>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</si>
  <si>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</si>
  <si>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</si>
  <si>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</si>
  <si>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</si>
  <si>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</si>
  <si>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</si>
  <si>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</si>
  <si>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</si>
  <si>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</si>
  <si>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</si>
  <si>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</si>
  <si>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</si>
  <si>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</si>
  <si>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</si>
  <si>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</si>
  <si>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</si>
  <si>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</si>
  <si>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</si>
  <si>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</si>
  <si>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</si>
  <si>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</si>
  <si>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</si>
  <si>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</si>
  <si>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</si>
  <si>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</si>
  <si>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</si>
  <si>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</si>
  <si>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</si>
  <si>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</si>
  <si>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</si>
  <si>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</si>
  <si>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</si>
  <si>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</si>
  <si>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</si>
  <si>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</si>
  <si>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</si>
  <si>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</si>
  <si>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</si>
  <si>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</si>
  <si>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</si>
  <si>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</si>
  <si>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</si>
  <si>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</si>
  <si>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</si>
  <si>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</si>
  <si>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</si>
  <si>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</si>
  <si>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</si>
  <si>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</si>
  <si>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</si>
  <si>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</si>
  <si>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</si>
  <si>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</si>
  <si>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</si>
  <si>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</si>
  <si>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</si>
  <si>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</si>
  <si>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</si>
  <si>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</si>
  <si>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</si>
  <si>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</si>
  <si>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</si>
  <si>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</si>
  <si>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</si>
  <si>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</si>
  <si>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</si>
  <si>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</si>
  <si>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</si>
  <si>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</si>
  <si>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</si>
  <si>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</si>
  <si>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</si>
  <si>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</si>
  <si>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</si>
  <si>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</si>
  <si>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</si>
  <si>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</si>
  <si>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</si>
  <si>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</si>
  <si>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</si>
  <si>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</si>
  <si>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</si>
  <si>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</si>
  <si>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</si>
  <si>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</si>
  <si>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</si>
  <si>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</si>
  <si>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</si>
  <si>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</si>
  <si>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</si>
  <si>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</si>
  <si>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</si>
  <si>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</si>
  <si>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</si>
  <si>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</si>
  <si>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</si>
  <si>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</si>
  <si>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</si>
  <si>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</si>
  <si>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</si>
  <si>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</si>
  <si>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</si>
  <si>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</si>
  <si>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</si>
  <si>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</si>
  <si>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</si>
  <si>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</si>
  <si>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</si>
  <si>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</si>
  <si>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</si>
  <si>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</si>
  <si>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</si>
  <si>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</si>
  <si>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</si>
  <si>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</si>
  <si>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</si>
  <si>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</si>
  <si>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</si>
  <si>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</si>
  <si>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</si>
  <si>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</si>
  <si>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</si>
  <si>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</si>
  <si>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</si>
  <si>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</si>
  <si>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</si>
  <si>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</si>
  <si>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</si>
  <si>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</si>
  <si>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</si>
  <si>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</si>
  <si>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</si>
  <si>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</si>
  <si>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</si>
  <si>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</si>
  <si>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</si>
  <si>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</si>
  <si>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</si>
  <si>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</si>
  <si>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</si>
  <si>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</si>
  <si>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</si>
  <si>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</si>
  <si>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</si>
  <si>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</si>
  <si>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</si>
  <si>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</si>
  <si>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</si>
  <si>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</si>
  <si>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</si>
  <si>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</si>
  <si>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</si>
  <si>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</si>
  <si>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</si>
  <si>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</si>
  <si>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</si>
  <si>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</si>
  <si>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</si>
  <si>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</si>
  <si>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</si>
  <si>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</si>
  <si>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</si>
  <si>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</si>
  <si>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</si>
  <si>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</si>
  <si>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</si>
  <si>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</si>
  <si>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</si>
  <si>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</si>
  <si>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</si>
  <si>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</si>
  <si>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</si>
  <si>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</si>
  <si>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</si>
  <si>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</si>
  <si>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</si>
  <si>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</si>
  <si>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</si>
  <si>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16176042472</t>
  </si>
  <si>
    <t>Milenko</t>
  </si>
  <si>
    <t>Zovko</t>
  </si>
  <si>
    <t>Vinkovci</t>
  </si>
  <si>
    <t>Vukovarsko - srijemska</t>
  </si>
  <si>
    <t>77493751293</t>
  </si>
  <si>
    <t> 04667515304</t>
  </si>
  <si>
    <t>19.2.2005.</t>
  </si>
  <si>
    <t>02.04.2005.</t>
  </si>
  <si>
    <t>Vukovarsko - srijemska županija</t>
  </si>
  <si>
    <t>Rezultati županijskog natjecanja iz geografije za 7. razred u školskoj godini 2017./2018.</t>
  </si>
  <si>
    <t>25965330676</t>
  </si>
  <si>
    <t>Damir</t>
  </si>
  <si>
    <t>Vinković</t>
  </si>
  <si>
    <t>Vukovar</t>
  </si>
  <si>
    <t>Ana</t>
  </si>
  <si>
    <t>Bekavac</t>
  </si>
  <si>
    <t>27866 ČOMBE</t>
  </si>
  <si>
    <t>Josip</t>
  </si>
  <si>
    <t>Gašpar</t>
  </si>
  <si>
    <t>01991 ČIKOLA</t>
  </si>
  <si>
    <t xml:space="preserve">13318 ERROR </t>
  </si>
  <si>
    <t>Danijela</t>
  </si>
  <si>
    <t>16042 GEOGRAFIJA</t>
  </si>
  <si>
    <t>Marija</t>
  </si>
  <si>
    <t>Smolčić</t>
  </si>
  <si>
    <t>Rokovci - Andrijaševci</t>
  </si>
  <si>
    <t>12345 KRAVESUŽIVOT</t>
  </si>
  <si>
    <t>61208139308</t>
  </si>
  <si>
    <t>11111 GEA</t>
  </si>
  <si>
    <t>53278066270</t>
  </si>
  <si>
    <t>36523 JURKE</t>
  </si>
  <si>
    <t>51967825945</t>
  </si>
  <si>
    <t>22222 JABUKA</t>
  </si>
  <si>
    <t>02045 pas</t>
  </si>
  <si>
    <t>01302 HAJDUK</t>
  </si>
  <si>
    <t>81085 SAMSON</t>
  </si>
  <si>
    <t>Marinko</t>
  </si>
  <si>
    <t>Rajič</t>
  </si>
  <si>
    <t>Ivankovo</t>
  </si>
  <si>
    <t>66688 STOLICA</t>
  </si>
  <si>
    <t>Željko</t>
  </si>
  <si>
    <t>Mlatković</t>
  </si>
  <si>
    <t>Retkovci</t>
  </si>
  <si>
    <t>22904 KRLE</t>
  </si>
  <si>
    <t>17084 MAČKA</t>
  </si>
  <si>
    <t>97511624269</t>
  </si>
  <si>
    <t>Potrebić</t>
  </si>
  <si>
    <t>Ilok</t>
  </si>
  <si>
    <t>19064 MAXWELL</t>
  </si>
  <si>
    <t>43976171362</t>
  </si>
  <si>
    <t xml:space="preserve">Ivan </t>
  </si>
  <si>
    <t>Sambol</t>
  </si>
  <si>
    <t>Vođinci</t>
  </si>
  <si>
    <t>24024 sunce</t>
  </si>
  <si>
    <t>Kazimir</t>
  </si>
  <si>
    <t>Mikić</t>
  </si>
  <si>
    <t>Županja</t>
  </si>
  <si>
    <t>29904 lopta</t>
  </si>
  <si>
    <t>00439 DUDIK</t>
  </si>
  <si>
    <t>Hrvoje</t>
  </si>
  <si>
    <t>Mijić</t>
  </si>
  <si>
    <t>21042 TULJAN</t>
  </si>
  <si>
    <t>74265590667</t>
  </si>
  <si>
    <t>27820182608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</si>
</sst>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0" fillId="0" borderId="0" xfId="52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51" applyBorder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8" sqref="C8:D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1579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H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8" t="s">
        <v>1580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1598</v>
      </c>
      <c r="E8" t="s">
        <v>61</v>
      </c>
      <c r="F8" s="19">
        <v>215</v>
      </c>
      <c r="G8" t="s">
        <v>46</v>
      </c>
      <c r="H8" t="s">
        <v>1592</v>
      </c>
      <c r="I8" t="s">
        <v>1572</v>
      </c>
      <c r="J8">
        <v>1577</v>
      </c>
      <c r="K8" t="s">
        <v>1573</v>
      </c>
      <c r="L8">
        <v>16</v>
      </c>
      <c r="M8" t="s">
        <v>1574</v>
      </c>
      <c r="N8">
        <v>1</v>
      </c>
      <c r="O8">
        <v>65</v>
      </c>
      <c r="U8" t="s">
        <v>1599</v>
      </c>
      <c r="X8" t="str">
        <f>VLOOKUP(J:J,Sheet2!A:B,2,0)</f>
        <v>OŠ Josipa Kozarca - Vinkovci</v>
      </c>
      <c r="Y8" t="s">
        <v>1578</v>
      </c>
      <c r="Z8" t="s">
        <v>1573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1600</v>
      </c>
      <c r="E9" t="s">
        <v>61</v>
      </c>
      <c r="F9">
        <v>215</v>
      </c>
      <c r="G9" t="s">
        <v>46</v>
      </c>
      <c r="H9" t="s">
        <v>1585</v>
      </c>
      <c r="I9" t="s">
        <v>1586</v>
      </c>
      <c r="J9" s="16">
        <v>1578</v>
      </c>
      <c r="K9" t="s">
        <v>1573</v>
      </c>
      <c r="L9">
        <v>16</v>
      </c>
      <c r="M9" t="s">
        <v>1574</v>
      </c>
      <c r="N9">
        <v>2</v>
      </c>
      <c r="O9">
        <v>51</v>
      </c>
      <c r="U9" t="s">
        <v>1601</v>
      </c>
      <c r="X9" t="str">
        <f>VLOOKUP(J:J,Sheet2!A:B,2,0)</f>
        <v>OŠ Ivana Gorana Kovačića - Vinkovci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1602</v>
      </c>
      <c r="E10" t="s">
        <v>61</v>
      </c>
      <c r="F10">
        <v>215</v>
      </c>
      <c r="G10" t="s">
        <v>46</v>
      </c>
      <c r="H10" t="s">
        <v>1592</v>
      </c>
      <c r="I10" t="s">
        <v>1572</v>
      </c>
      <c r="J10">
        <v>1577</v>
      </c>
      <c r="K10" t="s">
        <v>1573</v>
      </c>
      <c r="L10">
        <v>16</v>
      </c>
      <c r="M10" t="s">
        <v>1574</v>
      </c>
      <c r="N10">
        <v>3</v>
      </c>
      <c r="O10">
        <v>44</v>
      </c>
      <c r="U10" t="s">
        <v>1603</v>
      </c>
      <c r="X10" t="str">
        <f>VLOOKUP(J:J,Sheet2!A:B,2,0)</f>
        <v>OŠ Josipa Kozarca - Vinkovci</v>
      </c>
      <c r="Y10" t="s">
        <v>1577</v>
      </c>
      <c r="Z10" t="s">
        <v>1573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1570</v>
      </c>
      <c r="E11" t="s">
        <v>61</v>
      </c>
      <c r="F11" s="20">
        <v>215</v>
      </c>
      <c r="G11" t="s">
        <v>46</v>
      </c>
      <c r="H11" t="s">
        <v>1571</v>
      </c>
      <c r="I11" t="s">
        <v>1572</v>
      </c>
      <c r="J11" s="17">
        <v>1579</v>
      </c>
      <c r="K11" t="s">
        <v>1573</v>
      </c>
      <c r="L11">
        <v>16</v>
      </c>
      <c r="M11" t="s">
        <v>1574</v>
      </c>
      <c r="N11">
        <v>4</v>
      </c>
      <c r="O11">
        <v>43</v>
      </c>
      <c r="U11" t="s">
        <v>1604</v>
      </c>
      <c r="X11" t="str">
        <f>VLOOKUP(J:J,Sheet2!A:B,2,0)</f>
        <v>OŠ Vladimira Nazora - Vinkovci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1581</v>
      </c>
      <c r="E12" t="s">
        <v>61</v>
      </c>
      <c r="F12">
        <v>215</v>
      </c>
      <c r="G12" t="s">
        <v>46</v>
      </c>
      <c r="H12" t="s">
        <v>1582</v>
      </c>
      <c r="I12" t="s">
        <v>1583</v>
      </c>
      <c r="J12">
        <v>1593</v>
      </c>
      <c r="K12" t="s">
        <v>1584</v>
      </c>
      <c r="L12">
        <v>16</v>
      </c>
      <c r="M12" t="s">
        <v>1574</v>
      </c>
      <c r="N12">
        <v>5</v>
      </c>
      <c r="O12">
        <v>41</v>
      </c>
      <c r="U12">
        <v>82177</v>
      </c>
      <c r="X12" t="str">
        <f>VLOOKUP(J:J,Sheet2!A:B,2,0)</f>
        <v>OŠ Mitnica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5</v>
      </c>
      <c r="E13" t="s">
        <v>61</v>
      </c>
      <c r="F13">
        <v>215</v>
      </c>
      <c r="G13" t="s">
        <v>46</v>
      </c>
      <c r="H13" t="s">
        <v>1585</v>
      </c>
      <c r="I13" t="s">
        <v>1586</v>
      </c>
      <c r="J13" s="15">
        <v>1578</v>
      </c>
      <c r="K13" t="s">
        <v>1573</v>
      </c>
      <c r="L13">
        <v>16</v>
      </c>
      <c r="M13" t="s">
        <v>1574</v>
      </c>
      <c r="N13">
        <v>5</v>
      </c>
      <c r="O13">
        <v>41</v>
      </c>
      <c r="U13" t="s">
        <v>1587</v>
      </c>
      <c r="X13" t="str">
        <f>VLOOKUP(J:J,Sheet2!A:B,2,0)</f>
        <v>OŠ Ivana Gorana Kovačića - Vinkovci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6</v>
      </c>
      <c r="B14" s="2" t="s">
        <v>1633</v>
      </c>
      <c r="E14" t="s">
        <v>61</v>
      </c>
      <c r="F14">
        <v>215</v>
      </c>
      <c r="G14" t="s">
        <v>46</v>
      </c>
      <c r="H14" t="s">
        <v>1588</v>
      </c>
      <c r="I14" t="s">
        <v>1589</v>
      </c>
      <c r="J14">
        <v>1582</v>
      </c>
      <c r="K14" t="s">
        <v>1573</v>
      </c>
      <c r="L14">
        <v>16</v>
      </c>
      <c r="M14" t="s">
        <v>1574</v>
      </c>
      <c r="N14">
        <v>6</v>
      </c>
      <c r="O14">
        <v>40</v>
      </c>
      <c r="U14" t="s">
        <v>1590</v>
      </c>
      <c r="X14" t="str">
        <f>VLOOKUP(J:J,Sheet2!A:B,2,0)</f>
        <v>OŠ Antun Gustav Matoš - Vinkovci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7</v>
      </c>
      <c r="E15" t="s">
        <v>61</v>
      </c>
      <c r="F15">
        <v>215</v>
      </c>
      <c r="G15" t="s">
        <v>46</v>
      </c>
      <c r="H15" t="s">
        <v>1585</v>
      </c>
      <c r="I15" t="s">
        <v>1586</v>
      </c>
      <c r="J15" s="15">
        <v>1578</v>
      </c>
      <c r="K15" t="s">
        <v>1573</v>
      </c>
      <c r="L15">
        <v>16</v>
      </c>
      <c r="M15" t="s">
        <v>1574</v>
      </c>
      <c r="N15">
        <v>7</v>
      </c>
      <c r="O15">
        <v>39</v>
      </c>
      <c r="U15" t="s">
        <v>1591</v>
      </c>
      <c r="X15" t="str">
        <f>VLOOKUP(J:J,Sheet2!A:B,2,0)</f>
        <v>OŠ Ivana Gorana Kovačića - Vinkovci</v>
      </c>
      <c r="BA15" t="s">
        <v>69</v>
      </c>
      <c r="BB15" s="5"/>
      <c r="BC15" t="s">
        <v>70</v>
      </c>
      <c r="BD15" s="5"/>
    </row>
    <row r="16" spans="1:56" ht="15">
      <c r="A16" s="1">
        <v>8</v>
      </c>
      <c r="E16" t="s">
        <v>61</v>
      </c>
      <c r="F16">
        <v>215</v>
      </c>
      <c r="G16" t="s">
        <v>46</v>
      </c>
      <c r="H16" t="s">
        <v>1592</v>
      </c>
      <c r="I16" t="s">
        <v>1572</v>
      </c>
      <c r="J16">
        <v>1577</v>
      </c>
      <c r="K16" t="s">
        <v>1573</v>
      </c>
      <c r="L16">
        <v>16</v>
      </c>
      <c r="M16" t="s">
        <v>1574</v>
      </c>
      <c r="N16">
        <v>8</v>
      </c>
      <c r="O16">
        <v>38</v>
      </c>
      <c r="U16" t="s">
        <v>1593</v>
      </c>
      <c r="X16" t="str">
        <f>VLOOKUP(J:J,Sheet2!A:B,2,0)</f>
        <v>OŠ Josipa Kozarca - Vinkovci</v>
      </c>
      <c r="BA16" t="s">
        <v>71</v>
      </c>
      <c r="BB16" s="5"/>
      <c r="BC16" t="s">
        <v>72</v>
      </c>
      <c r="BD16" s="5"/>
    </row>
    <row r="17" spans="1:56" ht="15">
      <c r="A17" s="1">
        <v>9</v>
      </c>
      <c r="E17" t="s">
        <v>61</v>
      </c>
      <c r="F17">
        <v>215</v>
      </c>
      <c r="G17" t="s">
        <v>46</v>
      </c>
      <c r="H17" t="s">
        <v>1594</v>
      </c>
      <c r="I17" t="s">
        <v>1595</v>
      </c>
      <c r="J17" s="16">
        <v>1674</v>
      </c>
      <c r="K17" t="s">
        <v>1596</v>
      </c>
      <c r="L17">
        <v>16</v>
      </c>
      <c r="M17" t="s">
        <v>1574</v>
      </c>
      <c r="N17">
        <v>9</v>
      </c>
      <c r="O17">
        <v>37</v>
      </c>
      <c r="U17" t="s">
        <v>1597</v>
      </c>
      <c r="X17" t="str">
        <f>VLOOKUP(J:J,Sheet2!A:B,2,0)</f>
        <v>OŠ Ivana Brlić-Mažuranić Rokovci - Andrijaševci</v>
      </c>
      <c r="BA17" t="s">
        <v>73</v>
      </c>
      <c r="BB17" s="5"/>
      <c r="BC17" t="s">
        <v>74</v>
      </c>
      <c r="BD17" s="5"/>
    </row>
    <row r="18" spans="1:56" ht="15">
      <c r="A18" s="1">
        <v>10</v>
      </c>
      <c r="B18" s="2" t="s">
        <v>1576</v>
      </c>
      <c r="E18" t="s">
        <v>61</v>
      </c>
      <c r="F18">
        <v>215</v>
      </c>
      <c r="G18" t="s">
        <v>46</v>
      </c>
      <c r="H18" t="s">
        <v>1571</v>
      </c>
      <c r="I18" t="s">
        <v>1572</v>
      </c>
      <c r="J18">
        <v>1579</v>
      </c>
      <c r="K18" t="s">
        <v>1573</v>
      </c>
      <c r="L18">
        <v>16</v>
      </c>
      <c r="M18" t="s">
        <v>1574</v>
      </c>
      <c r="N18">
        <v>10</v>
      </c>
      <c r="O18">
        <v>35</v>
      </c>
      <c r="U18" t="s">
        <v>1606</v>
      </c>
      <c r="X18" t="str">
        <f>VLOOKUP(J:J,Sheet2!A:B,2,0)</f>
        <v>OŠ Vladimira Nazora - Vinkovci</v>
      </c>
      <c r="BA18" t="s">
        <v>75</v>
      </c>
      <c r="BB18" s="5"/>
      <c r="BC18" t="s">
        <v>76</v>
      </c>
      <c r="BD18" s="5"/>
    </row>
    <row r="19" spans="1:56" ht="15">
      <c r="A19" s="1">
        <v>10</v>
      </c>
      <c r="B19" s="2" t="s">
        <v>1634</v>
      </c>
      <c r="E19" t="s">
        <v>61</v>
      </c>
      <c r="F19">
        <v>215</v>
      </c>
      <c r="G19" t="s">
        <v>46</v>
      </c>
      <c r="H19" t="s">
        <v>1588</v>
      </c>
      <c r="I19" t="s">
        <v>1589</v>
      </c>
      <c r="J19" s="16">
        <v>1582</v>
      </c>
      <c r="K19" t="s">
        <v>1573</v>
      </c>
      <c r="L19">
        <v>16</v>
      </c>
      <c r="M19" t="s">
        <v>1574</v>
      </c>
      <c r="N19">
        <v>10</v>
      </c>
      <c r="O19">
        <v>35</v>
      </c>
      <c r="U19" t="s">
        <v>1605</v>
      </c>
      <c r="X19" t="str">
        <f>VLOOKUP(J:J,Sheet2!A:B,2,0)</f>
        <v>OŠ Antun Gustav Matoš - Vinkovci</v>
      </c>
      <c r="BA19" t="s">
        <v>77</v>
      </c>
      <c r="BB19" s="5"/>
      <c r="BC19" t="s">
        <v>78</v>
      </c>
      <c r="BD19" s="5"/>
    </row>
    <row r="20" spans="1:56" ht="15">
      <c r="A20" s="1">
        <v>11</v>
      </c>
      <c r="E20" t="s">
        <v>61</v>
      </c>
      <c r="F20">
        <v>215</v>
      </c>
      <c r="G20" t="s">
        <v>46</v>
      </c>
      <c r="H20" t="s">
        <v>1607</v>
      </c>
      <c r="I20" t="s">
        <v>1608</v>
      </c>
      <c r="J20">
        <v>1625</v>
      </c>
      <c r="K20" t="s">
        <v>1609</v>
      </c>
      <c r="L20">
        <v>16</v>
      </c>
      <c r="M20" t="s">
        <v>1574</v>
      </c>
      <c r="N20">
        <v>11</v>
      </c>
      <c r="O20">
        <v>34</v>
      </c>
      <c r="U20" t="s">
        <v>1610</v>
      </c>
      <c r="X20" t="str">
        <f>VLOOKUP(J:J,Sheet2!A:B,2,0)</f>
        <v>OŠ August Cesarec - Ivankovo</v>
      </c>
      <c r="BA20" t="s">
        <v>79</v>
      </c>
      <c r="BB20" s="5"/>
      <c r="BC20" t="s">
        <v>80</v>
      </c>
      <c r="BD20" s="5"/>
    </row>
    <row r="21" spans="1:56" ht="15">
      <c r="A21" s="1">
        <v>12</v>
      </c>
      <c r="E21" t="s">
        <v>61</v>
      </c>
      <c r="F21">
        <v>215</v>
      </c>
      <c r="G21" t="s">
        <v>46</v>
      </c>
      <c r="H21" t="s">
        <v>1611</v>
      </c>
      <c r="I21" t="s">
        <v>1612</v>
      </c>
      <c r="J21" s="16">
        <v>1626</v>
      </c>
      <c r="K21" t="s">
        <v>1613</v>
      </c>
      <c r="L21">
        <v>16</v>
      </c>
      <c r="M21" t="s">
        <v>1574</v>
      </c>
      <c r="N21">
        <v>12</v>
      </c>
      <c r="O21">
        <v>30</v>
      </c>
      <c r="U21" t="s">
        <v>1614</v>
      </c>
      <c r="X21" t="str">
        <f>VLOOKUP(J:J,Sheet2!A:B,2,0)</f>
        <v>OŠ Ane Katarine Zrinski</v>
      </c>
      <c r="BA21" t="s">
        <v>81</v>
      </c>
      <c r="BB21" s="5"/>
      <c r="BC21" t="s">
        <v>82</v>
      </c>
      <c r="BD21" s="5"/>
    </row>
    <row r="22" spans="1:56" ht="15">
      <c r="A22" s="1">
        <v>13</v>
      </c>
      <c r="B22" s="2" t="s">
        <v>1575</v>
      </c>
      <c r="E22" t="s">
        <v>61</v>
      </c>
      <c r="F22">
        <v>215</v>
      </c>
      <c r="G22" t="s">
        <v>46</v>
      </c>
      <c r="H22" t="s">
        <v>1571</v>
      </c>
      <c r="I22" t="s">
        <v>1572</v>
      </c>
      <c r="J22">
        <v>1579</v>
      </c>
      <c r="K22" t="s">
        <v>1573</v>
      </c>
      <c r="L22">
        <v>16</v>
      </c>
      <c r="M22" t="s">
        <v>1574</v>
      </c>
      <c r="N22">
        <v>13</v>
      </c>
      <c r="O22">
        <v>29</v>
      </c>
      <c r="U22" t="s">
        <v>1615</v>
      </c>
      <c r="X22" t="str">
        <f>VLOOKUP(J:J,Sheet2!A:B,2,0)</f>
        <v>OŠ Vladimira Nazora - Vinkovci</v>
      </c>
      <c r="BA22" t="s">
        <v>83</v>
      </c>
      <c r="BB22" s="5"/>
      <c r="BC22" t="s">
        <v>84</v>
      </c>
      <c r="BD22" s="5"/>
    </row>
    <row r="23" spans="1:56" ht="15">
      <c r="A23" s="1">
        <v>13</v>
      </c>
      <c r="B23" s="2" t="s">
        <v>1616</v>
      </c>
      <c r="E23" t="s">
        <v>61</v>
      </c>
      <c r="F23">
        <v>215</v>
      </c>
      <c r="G23" t="s">
        <v>46</v>
      </c>
      <c r="H23" t="s">
        <v>1592</v>
      </c>
      <c r="I23" t="s">
        <v>1617</v>
      </c>
      <c r="J23">
        <v>1620</v>
      </c>
      <c r="K23" t="s">
        <v>1618</v>
      </c>
      <c r="L23">
        <v>16</v>
      </c>
      <c r="M23" t="s">
        <v>1574</v>
      </c>
      <c r="N23">
        <v>13</v>
      </c>
      <c r="O23">
        <v>29</v>
      </c>
      <c r="U23" t="s">
        <v>1619</v>
      </c>
      <c r="X23" t="str">
        <f>VLOOKUP(J:J,Sheet2!A:B,2,0)</f>
        <v>OŠ Julija Benešića</v>
      </c>
      <c r="BA23" t="s">
        <v>85</v>
      </c>
      <c r="BB23" s="5"/>
      <c r="BC23" t="s">
        <v>86</v>
      </c>
      <c r="BD23" s="5"/>
    </row>
    <row r="24" spans="1:56" ht="15">
      <c r="A24" s="1">
        <v>13</v>
      </c>
      <c r="B24" s="2" t="s">
        <v>1620</v>
      </c>
      <c r="E24" t="s">
        <v>61</v>
      </c>
      <c r="F24">
        <v>215</v>
      </c>
      <c r="G24" t="s">
        <v>46</v>
      </c>
      <c r="H24" t="s">
        <v>1621</v>
      </c>
      <c r="I24" t="s">
        <v>1622</v>
      </c>
      <c r="J24" s="16">
        <v>1659</v>
      </c>
      <c r="K24" t="s">
        <v>1623</v>
      </c>
      <c r="L24">
        <v>16</v>
      </c>
      <c r="M24" t="s">
        <v>1574</v>
      </c>
      <c r="N24">
        <v>13</v>
      </c>
      <c r="O24">
        <v>29</v>
      </c>
      <c r="U24" t="s">
        <v>1624</v>
      </c>
      <c r="X24" t="str">
        <f>VLOOKUP(J:J,Sheet2!A:B,2,0)</f>
        <v>OŠ Vođinci</v>
      </c>
      <c r="BA24" t="s">
        <v>87</v>
      </c>
      <c r="BB24" s="5"/>
      <c r="BC24" t="s">
        <v>88</v>
      </c>
      <c r="BD24" s="5"/>
    </row>
    <row r="25" spans="1:56" ht="15">
      <c r="A25" s="1">
        <v>14</v>
      </c>
      <c r="E25" t="s">
        <v>61</v>
      </c>
      <c r="F25">
        <v>215</v>
      </c>
      <c r="G25" t="s">
        <v>46</v>
      </c>
      <c r="H25" t="s">
        <v>1625</v>
      </c>
      <c r="I25" t="s">
        <v>1626</v>
      </c>
      <c r="J25">
        <v>1637</v>
      </c>
      <c r="K25" t="s">
        <v>1627</v>
      </c>
      <c r="L25">
        <v>16</v>
      </c>
      <c r="M25" t="s">
        <v>1574</v>
      </c>
      <c r="N25">
        <v>14</v>
      </c>
      <c r="O25">
        <v>28</v>
      </c>
      <c r="U25" t="s">
        <v>1628</v>
      </c>
      <c r="X25" t="str">
        <f>VLOOKUP(J:J,Sheet2!A:B,2,0)</f>
        <v>OŠ Ivan Kozarac</v>
      </c>
      <c r="BB25" s="5"/>
      <c r="BC25" t="s">
        <v>89</v>
      </c>
      <c r="BD25" s="5"/>
    </row>
    <row r="26" spans="1:56" ht="15">
      <c r="A26" s="1">
        <v>15</v>
      </c>
      <c r="E26" t="s">
        <v>61</v>
      </c>
      <c r="F26">
        <v>215</v>
      </c>
      <c r="G26" t="s">
        <v>46</v>
      </c>
      <c r="H26" t="s">
        <v>1582</v>
      </c>
      <c r="I26" t="s">
        <v>1583</v>
      </c>
      <c r="J26" s="16">
        <v>1593</v>
      </c>
      <c r="K26" t="s">
        <v>1584</v>
      </c>
      <c r="L26">
        <v>16</v>
      </c>
      <c r="M26" t="s">
        <v>1574</v>
      </c>
      <c r="N26">
        <v>15</v>
      </c>
      <c r="O26">
        <v>26</v>
      </c>
      <c r="U26" t="s">
        <v>1629</v>
      </c>
      <c r="X26" t="str">
        <f>VLOOKUP(J:J,Sheet2!A:B,2,0)</f>
        <v>OŠ Mitnica</v>
      </c>
      <c r="BB26" s="5"/>
      <c r="BC26" t="s">
        <v>90</v>
      </c>
      <c r="BD26" s="5"/>
    </row>
    <row r="27" spans="1:56" ht="15">
      <c r="A27" s="1">
        <v>16</v>
      </c>
      <c r="E27" t="s">
        <v>61</v>
      </c>
      <c r="F27">
        <v>215</v>
      </c>
      <c r="G27" t="s">
        <v>46</v>
      </c>
      <c r="H27" t="s">
        <v>1630</v>
      </c>
      <c r="I27" t="s">
        <v>1631</v>
      </c>
      <c r="J27">
        <v>1576</v>
      </c>
      <c r="K27" t="s">
        <v>1573</v>
      </c>
      <c r="L27">
        <v>16</v>
      </c>
      <c r="M27" t="s">
        <v>1574</v>
      </c>
      <c r="N27">
        <v>16</v>
      </c>
      <c r="O27">
        <v>16</v>
      </c>
      <c r="U27" t="s">
        <v>1632</v>
      </c>
      <c r="X27" t="str">
        <f>VLOOKUP(J:J,Sheet2!A:B,2,0)</f>
        <v>OŠ Bartola Kašića - Vinkovci</v>
      </c>
      <c r="BB27" s="5"/>
      <c r="BC27" t="s">
        <v>91</v>
      </c>
      <c r="BD27" s="5"/>
    </row>
    <row r="28" spans="13:56" ht="15">
      <c r="M28" t="s">
        <v>1574</v>
      </c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9 B1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343">
      <selection activeCell="B565" sqref="B56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</dc:creator>
  <cp:keywords/>
  <dc:description/>
  <cp:lastModifiedBy>Windows User</cp:lastModifiedBy>
  <dcterms:created xsi:type="dcterms:W3CDTF">2018-02-02T07:50:15Z</dcterms:created>
  <dcterms:modified xsi:type="dcterms:W3CDTF">2018-03-01T14:43:11Z</dcterms:modified>
  <cp:category/>
  <cp:version/>
  <cp:contentType/>
  <cp:contentStatus/>
</cp:coreProperties>
</file>