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0F727FEF-8843-40D9-A153-4EE73751CAAA}" xr6:coauthVersionLast="37" xr6:coauthVersionMax="37" xr10:uidLastSave="{00000000-0000-0000-0000-000000000000}"/>
  <bookViews>
    <workbookView xWindow="0" yWindow="0" windowWidth="17256" windowHeight="5640" tabRatio="500" xr2:uid="{00000000-000D-0000-FFFF-FFFF00000000}"/>
  </bookViews>
  <sheets>
    <sheet name="SRPANJ" sheetId="2" r:id="rId1"/>
  </sheets>
  <definedNames>
    <definedName name="_xlnm._FilterDatabase" localSheetId="0" hidden="1">SRPANJ!$A$10:$G$16</definedName>
  </definedNames>
  <calcPr calcId="179021"/>
</workbook>
</file>

<file path=xl/calcChain.xml><?xml version="1.0" encoding="utf-8"?>
<calcChain xmlns="http://schemas.openxmlformats.org/spreadsheetml/2006/main">
  <c r="E16" i="2" l="1"/>
  <c r="E18" i="2"/>
  <c r="E19" i="2" s="1"/>
  <c r="E20" i="2" l="1"/>
</calcChain>
</file>

<file path=xl/sharedStrings.xml><?xml version="1.0" encoding="utf-8"?>
<sst xmlns="http://schemas.openxmlformats.org/spreadsheetml/2006/main" count="37" uniqueCount="36">
  <si>
    <t>JAVNA OBJAVA INFORMACIJA O TROŠENJU SREDSTAVA</t>
  </si>
  <si>
    <t>OIB</t>
  </si>
  <si>
    <t>Naziv primatelja</t>
  </si>
  <si>
    <t>Sjedište</t>
  </si>
  <si>
    <t>Vrsta rashoda i izdataka</t>
  </si>
  <si>
    <t>Zaposlenici</t>
  </si>
  <si>
    <t>Konto</t>
  </si>
  <si>
    <t>3111</t>
  </si>
  <si>
    <t>3132</t>
  </si>
  <si>
    <t>1.</t>
  </si>
  <si>
    <t>3.</t>
  </si>
  <si>
    <t>5.</t>
  </si>
  <si>
    <t>2.</t>
  </si>
  <si>
    <t>Iznos (eur)</t>
  </si>
  <si>
    <t>HZZO</t>
  </si>
  <si>
    <t>Redni broj</t>
  </si>
  <si>
    <t>Doprinosi za obvezno zdravstveno osiguranje</t>
  </si>
  <si>
    <t>Bruto plaća za redovan rad</t>
  </si>
  <si>
    <t>Ostali rashodi za zaposlene</t>
  </si>
  <si>
    <t>Naknade za prijevoz, za rad na terenu i odvojeni život</t>
  </si>
  <si>
    <t xml:space="preserve">Zaposlenici </t>
  </si>
  <si>
    <t xml:space="preserve">Ukupno KATEGORIJA 2 </t>
  </si>
  <si>
    <t>4.</t>
  </si>
  <si>
    <t>Ukupno KATEGORIJA 1</t>
  </si>
  <si>
    <t>SVEUKUPNO</t>
  </si>
  <si>
    <t>Ukupno Elant</t>
  </si>
  <si>
    <t>OŠ MATE LOVRAKA</t>
  </si>
  <si>
    <t>32270 ŽUPANJA,A.STEPINCA 18</t>
  </si>
  <si>
    <t>OIB:28128730338</t>
  </si>
  <si>
    <t>Ostale podatke  o trošenju sredstava objavljuje nadležni proračun Vukovarsko-srijemske županije na slijedećem linku:</t>
  </si>
  <si>
    <t>REPUBLIKA HRVATSKA</t>
  </si>
  <si>
    <t>Zavod za vještačenje, profesionalnu rehabilitaciju i zapošljavanje osoba sa invaliditetom</t>
  </si>
  <si>
    <t>Zagreb</t>
  </si>
  <si>
    <t>Naknada za nezapošljavanje invalida</t>
  </si>
  <si>
    <t>ZA SRPANJ 2024. GODINE</t>
  </si>
  <si>
    <t>https://transparentnost.zio.hr/vsz/Isplate?NazivSubjekta=&amp;OibSubjekta=&amp;PlatiteljId=211345716&amp;OdDatuma=2024-07-01&amp;__Invariant=OdDatuma&amp;DoDatuma=2024-07-31&amp;__Invariant=DoDatuma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</si>
</sst>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1" fillId="0" borderId="0"/>
  </cellStyleXfs>
  <cellXfs count="56">
    <xf numFmtId="0" fontId="0" fillId="0" borderId="0" xfId="0">
      <alignment vertical="top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>
      <alignment vertical="top"/>
    </xf>
    <xf numFmtId="4" fontId="3" fillId="0" borderId="1" xfId="0" applyNumberFormat="1" applyFont="1" applyBorder="1" applyAlignment="1">
      <alignment horizontal="right" vertical="top"/>
    </xf>
    <xf numFmtId="0" fontId="8" fillId="2" borderId="1" xfId="0" applyFont="1" applyFill="1" applyBorder="1" applyAlignment="1">
      <alignment vertical="center"/>
    </xf>
    <xf numFmtId="4" fontId="8" fillId="2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>
      <alignment vertical="top"/>
    </xf>
    <xf numFmtId="0" fontId="9" fillId="0" borderId="7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4" fontId="8" fillId="3" borderId="12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>
      <alignment vertical="top"/>
    </xf>
    <xf numFmtId="0" fontId="8" fillId="2" borderId="6" xfId="0" applyFont="1" applyFill="1" applyBorder="1" applyAlignment="1">
      <alignment horizontal="center" vertical="top"/>
    </xf>
    <xf numFmtId="0" fontId="8" fillId="2" borderId="1" xfId="0" applyFont="1" applyFill="1" applyBorder="1">
      <alignment vertical="top"/>
    </xf>
    <xf numFmtId="4" fontId="8" fillId="2" borderId="1" xfId="0" applyNumberFormat="1" applyFont="1" applyFill="1" applyBorder="1" applyAlignment="1">
      <alignment horizontal="right" vertical="top"/>
    </xf>
    <xf numFmtId="0" fontId="10" fillId="0" borderId="0" xfId="0" applyFont="1">
      <alignment vertical="top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4" fontId="0" fillId="0" borderId="0" xfId="0" applyNumberFormat="1">
      <alignment vertical="top"/>
    </xf>
    <xf numFmtId="0" fontId="10" fillId="3" borderId="13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8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10" fillId="2" borderId="10" xfId="0" applyFont="1" applyFill="1" applyBorder="1" applyAlignment="1">
      <alignment vertical="top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M24" sqref="M24"/>
    </sheetView>
  </sheetViews>
  <sheetFormatPr defaultRowHeight="13.2" x14ac:dyDescent="0.25"/>
  <cols>
    <col min="1" max="1" width="8.44140625" customWidth="1"/>
    <col min="2" max="2" width="48.33203125" customWidth="1"/>
    <col min="3" max="3" width="12.6640625" style="7" customWidth="1"/>
    <col min="4" max="4" width="14.88671875" style="7" customWidth="1"/>
    <col min="5" max="5" width="12.33203125" style="3" customWidth="1"/>
    <col min="6" max="6" width="9.109375" style="7"/>
    <col min="7" max="7" width="41.44140625" customWidth="1"/>
    <col min="11" max="12" width="10.109375" bestFit="1" customWidth="1"/>
  </cols>
  <sheetData>
    <row r="1" spans="1:11" ht="13.8" x14ac:dyDescent="0.25">
      <c r="B1" s="38" t="s">
        <v>30</v>
      </c>
    </row>
    <row r="2" spans="1:11" ht="13.8" x14ac:dyDescent="0.25">
      <c r="B2" s="6" t="s">
        <v>26</v>
      </c>
    </row>
    <row r="3" spans="1:11" ht="13.8" x14ac:dyDescent="0.25">
      <c r="B3" s="6" t="s">
        <v>27</v>
      </c>
    </row>
    <row r="4" spans="1:11" ht="13.8" x14ac:dyDescent="0.25">
      <c r="B4" s="6" t="s">
        <v>28</v>
      </c>
    </row>
    <row r="5" spans="1:11" ht="13.8" x14ac:dyDescent="0.25">
      <c r="B5" s="2"/>
    </row>
    <row r="6" spans="1:11" ht="17.399999999999999" x14ac:dyDescent="0.25">
      <c r="B6" s="49" t="s">
        <v>0</v>
      </c>
      <c r="C6" s="49"/>
      <c r="D6" s="49"/>
      <c r="E6" s="49"/>
      <c r="F6" s="49"/>
      <c r="G6" s="49"/>
    </row>
    <row r="7" spans="1:11" ht="17.399999999999999" x14ac:dyDescent="0.25">
      <c r="B7" s="5"/>
      <c r="C7" s="5"/>
      <c r="D7" s="5"/>
      <c r="E7" s="5"/>
      <c r="F7" s="5"/>
      <c r="G7" s="5"/>
    </row>
    <row r="8" spans="1:11" ht="17.399999999999999" x14ac:dyDescent="0.25">
      <c r="B8" s="5"/>
      <c r="C8" s="49" t="s">
        <v>34</v>
      </c>
      <c r="D8" s="49"/>
      <c r="E8" s="49"/>
      <c r="F8" s="49"/>
      <c r="G8" s="5"/>
    </row>
    <row r="9" spans="1:11" ht="13.8" thickBot="1" x14ac:dyDescent="0.3"/>
    <row r="10" spans="1:11" ht="32.25" customHeight="1" x14ac:dyDescent="0.25">
      <c r="A10" s="14" t="s">
        <v>15</v>
      </c>
      <c r="B10" s="15" t="s">
        <v>2</v>
      </c>
      <c r="C10" s="16" t="s">
        <v>1</v>
      </c>
      <c r="D10" s="16" t="s">
        <v>3</v>
      </c>
      <c r="E10" s="17" t="s">
        <v>13</v>
      </c>
      <c r="F10" s="16" t="s">
        <v>6</v>
      </c>
      <c r="G10" s="18" t="s">
        <v>4</v>
      </c>
    </row>
    <row r="11" spans="1:11" s="1" customFormat="1" ht="12.75" customHeight="1" x14ac:dyDescent="0.25">
      <c r="A11" s="19" t="s">
        <v>9</v>
      </c>
      <c r="B11" s="9" t="s">
        <v>5</v>
      </c>
      <c r="C11" s="8"/>
      <c r="D11" s="8"/>
      <c r="E11" s="45">
        <v>56875.55</v>
      </c>
      <c r="F11" s="8" t="s">
        <v>7</v>
      </c>
      <c r="G11" s="20" t="s">
        <v>17</v>
      </c>
      <c r="K11" s="4"/>
    </row>
    <row r="12" spans="1:11" s="1" customFormat="1" ht="12.75" customHeight="1" x14ac:dyDescent="0.25">
      <c r="A12" s="19" t="s">
        <v>12</v>
      </c>
      <c r="B12" s="9" t="s">
        <v>14</v>
      </c>
      <c r="C12" s="8"/>
      <c r="D12" s="8"/>
      <c r="E12" s="45">
        <v>9384.4699999999993</v>
      </c>
      <c r="F12" s="8" t="s">
        <v>8</v>
      </c>
      <c r="G12" s="20" t="s">
        <v>16</v>
      </c>
      <c r="K12" s="4"/>
    </row>
    <row r="13" spans="1:11" s="1" customFormat="1" ht="12.75" customHeight="1" x14ac:dyDescent="0.25">
      <c r="A13" s="19" t="s">
        <v>10</v>
      </c>
      <c r="B13" s="9" t="s">
        <v>5</v>
      </c>
      <c r="C13" s="8"/>
      <c r="D13" s="8"/>
      <c r="E13" s="10">
        <v>1516.5</v>
      </c>
      <c r="F13" s="8">
        <v>3212</v>
      </c>
      <c r="G13" s="21" t="s">
        <v>19</v>
      </c>
      <c r="K13" s="4"/>
    </row>
    <row r="14" spans="1:11" s="1" customFormat="1" ht="12.75" customHeight="1" x14ac:dyDescent="0.25">
      <c r="A14" s="19" t="s">
        <v>22</v>
      </c>
      <c r="B14" s="9" t="s">
        <v>20</v>
      </c>
      <c r="C14" s="8"/>
      <c r="D14" s="8"/>
      <c r="E14" s="10">
        <v>444.15</v>
      </c>
      <c r="F14" s="8">
        <v>3121</v>
      </c>
      <c r="G14" s="20" t="s">
        <v>18</v>
      </c>
    </row>
    <row r="15" spans="1:11" s="1" customFormat="1" ht="12.75" customHeight="1" x14ac:dyDescent="0.25">
      <c r="A15" s="19" t="s">
        <v>11</v>
      </c>
      <c r="B15" s="39" t="s">
        <v>31</v>
      </c>
      <c r="C15" s="40">
        <v>20502470829</v>
      </c>
      <c r="D15" s="41" t="s">
        <v>32</v>
      </c>
      <c r="E15" s="42">
        <v>168</v>
      </c>
      <c r="F15" s="43">
        <v>3295</v>
      </c>
      <c r="G15" s="44" t="s">
        <v>33</v>
      </c>
    </row>
    <row r="16" spans="1:11" s="13" customFormat="1" ht="23.25" customHeight="1" x14ac:dyDescent="0.25">
      <c r="A16" s="22"/>
      <c r="B16" s="11" t="s">
        <v>21</v>
      </c>
      <c r="C16" s="50"/>
      <c r="D16" s="51"/>
      <c r="E16" s="12">
        <f>SUM(E11:E15)</f>
        <v>68388.67</v>
      </c>
      <c r="F16" s="50"/>
      <c r="G16" s="52"/>
    </row>
    <row r="17" spans="1:7" x14ac:dyDescent="0.25">
      <c r="A17" s="29"/>
      <c r="B17" s="30"/>
      <c r="C17" s="31"/>
      <c r="D17" s="31"/>
      <c r="E17" s="32"/>
      <c r="F17" s="31"/>
      <c r="G17" s="33"/>
    </row>
    <row r="18" spans="1:7" s="37" customFormat="1" x14ac:dyDescent="0.25">
      <c r="A18" s="34"/>
      <c r="B18" s="35" t="s">
        <v>25</v>
      </c>
      <c r="C18" s="53"/>
      <c r="D18" s="54"/>
      <c r="E18" s="36">
        <f>SUM(E17)</f>
        <v>0</v>
      </c>
      <c r="F18" s="53"/>
      <c r="G18" s="55"/>
    </row>
    <row r="19" spans="1:7" s="37" customFormat="1" x14ac:dyDescent="0.25">
      <c r="A19" s="22"/>
      <c r="B19" s="11" t="s">
        <v>23</v>
      </c>
      <c r="C19" s="23"/>
      <c r="D19" s="24"/>
      <c r="E19" s="36">
        <f>SUM(E18)</f>
        <v>0</v>
      </c>
      <c r="F19" s="23"/>
      <c r="G19" s="25"/>
    </row>
    <row r="20" spans="1:7" ht="24.75" customHeight="1" thickBot="1" x14ac:dyDescent="0.3">
      <c r="A20" s="26"/>
      <c r="B20" s="27" t="s">
        <v>24</v>
      </c>
      <c r="C20" s="46"/>
      <c r="D20" s="47"/>
      <c r="E20" s="28">
        <f>SUM(E16+E19)</f>
        <v>68388.67</v>
      </c>
      <c r="F20" s="46"/>
      <c r="G20" s="48"/>
    </row>
    <row r="22" spans="1:7" x14ac:dyDescent="0.25">
      <c r="B22" t="s">
        <v>29</v>
      </c>
    </row>
    <row r="24" spans="1:7" x14ac:dyDescent="0.25">
      <c r="B24" t="s">
        <v>35</v>
      </c>
    </row>
  </sheetData>
  <mergeCells count="8">
    <mergeCell ref="C20:D20"/>
    <mergeCell ref="F20:G20"/>
    <mergeCell ref="B6:G6"/>
    <mergeCell ref="C8:F8"/>
    <mergeCell ref="C16:D16"/>
    <mergeCell ref="F16:G16"/>
    <mergeCell ref="C18:D18"/>
    <mergeCell ref="F18:G18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Korisnik</cp:lastModifiedBy>
  <cp:lastPrinted>2024-04-11T12:05:46Z</cp:lastPrinted>
  <dcterms:created xsi:type="dcterms:W3CDTF">2024-02-14T12:31:39Z</dcterms:created>
  <dcterms:modified xsi:type="dcterms:W3CDTF">2024-07-10T09:38:10Z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